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ЛОТ 2 ПРОЕКТ ДОГОВОРА\"/>
    </mc:Choice>
  </mc:AlternateContent>
  <bookViews>
    <workbookView xWindow="1200" yWindow="75" windowWidth="12495" windowHeight="11970"/>
  </bookViews>
  <sheets>
    <sheet name="ПОВЕРКА-24" sheetId="6" r:id="rId1"/>
  </sheets>
  <definedNames>
    <definedName name="_xlnm._FilterDatabase" localSheetId="0" hidden="1">'ПОВЕРКА-24'!$A$4:$J$4</definedName>
    <definedName name="_xlnm.Print_Area" localSheetId="0">'ПОВЕРКА-24'!$A$1:$I$95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5" i="6" l="1"/>
  <c r="E93" i="6"/>
  <c r="E91" i="6"/>
</calcChain>
</file>

<file path=xl/sharedStrings.xml><?xml version="1.0" encoding="utf-8"?>
<sst xmlns="http://schemas.openxmlformats.org/spreadsheetml/2006/main" count="266" uniqueCount="251">
  <si>
    <t>Услуги по поверке средств измерений</t>
  </si>
  <si>
    <t>№ Г.Р.</t>
  </si>
  <si>
    <t>НАИМЕНОВАНИЕ СИ</t>
  </si>
  <si>
    <t>ТИП</t>
  </si>
  <si>
    <t>КОЛ-ВО</t>
  </si>
  <si>
    <t>ЦЕНА за единицу (без НДС)
2023</t>
  </si>
  <si>
    <t>114-49</t>
  </si>
  <si>
    <t>3001774М0580Р.501</t>
  </si>
  <si>
    <t>Манометр кислородный</t>
  </si>
  <si>
    <t>3001871М0521.1001</t>
  </si>
  <si>
    <t>Манометр  (пропан, ацетилен)</t>
  </si>
  <si>
    <t>МП-2, МТП-1</t>
  </si>
  <si>
    <t xml:space="preserve">Манометр </t>
  </si>
  <si>
    <t>МП4-У-160, ОБМ1-100, ОБМ1-100б, ОБМ1-100бф</t>
  </si>
  <si>
    <t>3001891М0640Р.501</t>
  </si>
  <si>
    <t>Манометры высокого давления</t>
  </si>
  <si>
    <t>3160892Г0248.1001</t>
  </si>
  <si>
    <t>Детекторы масс-спектрометрические для жидкостных хроматографов ( 1 детектор)</t>
  </si>
  <si>
    <t>3182712К5560Р.507</t>
  </si>
  <si>
    <t>Кондуктометры</t>
  </si>
  <si>
    <t>3402211К0460Р.502</t>
  </si>
  <si>
    <t>Портативный калибратор давления (0-1 В; 0-20 мА)</t>
  </si>
  <si>
    <t>Метран-501-ПКД-Р</t>
  </si>
  <si>
    <t>3160591А5022Р.511</t>
  </si>
  <si>
    <t>Анализатор концентрации паров этанола в выдыхаемом воздухе</t>
  </si>
  <si>
    <t>2802622В2280.1001</t>
  </si>
  <si>
    <t>Весы лабораторные электронные 4-го класса (с НПВ до  60 кг,  Высокий КТ)</t>
  </si>
  <si>
    <t>2802512В2278.1001</t>
  </si>
  <si>
    <t>Весы (с НПВ до 1000 г Специальный КТ)</t>
  </si>
  <si>
    <t>2802742В2095Р.510</t>
  </si>
  <si>
    <t>Весы крановые</t>
  </si>
  <si>
    <t>2811821Д3592Р.502</t>
  </si>
  <si>
    <t xml:space="preserve">Динамометры общего назначения 20 кгс…1тс </t>
  </si>
  <si>
    <t>ДР-3</t>
  </si>
  <si>
    <t>2811821Д3591Р.502</t>
  </si>
  <si>
    <t>Динамометры общего назначения</t>
  </si>
  <si>
    <t>ДПУ 0,2-2</t>
  </si>
  <si>
    <t>2904846В5125Р.504</t>
  </si>
  <si>
    <t xml:space="preserve">Счетчик холодной и горячей воды </t>
  </si>
  <si>
    <t>ВСХ-20, ВСГ</t>
  </si>
  <si>
    <t>2906721Т2842Р.503</t>
  </si>
  <si>
    <t xml:space="preserve">Теплосчетчик </t>
  </si>
  <si>
    <t>ТЭМ-104-К</t>
  </si>
  <si>
    <t>3201755Т2670.1001</t>
  </si>
  <si>
    <t>Термопреобразователи сопротивления</t>
  </si>
  <si>
    <t>3422321М0720Э.501</t>
  </si>
  <si>
    <t xml:space="preserve">Магазин сопротивления </t>
  </si>
  <si>
    <t>Р33</t>
  </si>
  <si>
    <t>3422321М0710Э.503</t>
  </si>
  <si>
    <t>МСР-63</t>
  </si>
  <si>
    <t>3422641М6040Р.502</t>
  </si>
  <si>
    <t xml:space="preserve">Мост постоянного тока </t>
  </si>
  <si>
    <t>Р333</t>
  </si>
  <si>
    <t>3421811М5740Р.503</t>
  </si>
  <si>
    <t xml:space="preserve">Измеритель параметров изоляции </t>
  </si>
  <si>
    <t>Тангенс 2000</t>
  </si>
  <si>
    <t>3401631А4515Э.536</t>
  </si>
  <si>
    <t xml:space="preserve">Вольтметр 75; 150; 300; 450; 600 В </t>
  </si>
  <si>
    <t>Э545</t>
  </si>
  <si>
    <t>3401631А4520Э.508</t>
  </si>
  <si>
    <t>Вольтметр 75; 150; 300; 600 В</t>
  </si>
  <si>
    <t xml:space="preserve"> Д5015</t>
  </si>
  <si>
    <t>3401631А4520Э.510</t>
  </si>
  <si>
    <t xml:space="preserve"> Д50152</t>
  </si>
  <si>
    <t>3401631А4520Э.534</t>
  </si>
  <si>
    <t>Амперметр, вольтметр  постоянного и переменного тока</t>
  </si>
  <si>
    <t>Д566</t>
  </si>
  <si>
    <t>3401631А4520Э.533</t>
  </si>
  <si>
    <t xml:space="preserve">Вольтметр 75; 150; 300; 600 В </t>
  </si>
  <si>
    <t>Д5103</t>
  </si>
  <si>
    <t>3401631А4610Э.521</t>
  </si>
  <si>
    <t xml:space="preserve">Вольтметр постоянного тока </t>
  </si>
  <si>
    <t>М106/1</t>
  </si>
  <si>
    <t>401631А4520Э.521</t>
  </si>
  <si>
    <t>Амперметр 0,5; 1 А</t>
  </si>
  <si>
    <t xml:space="preserve"> Д5078</t>
  </si>
  <si>
    <t>3401631А4520Э.523</t>
  </si>
  <si>
    <t>Ампперметр 5; 10 А</t>
  </si>
  <si>
    <t xml:space="preserve"> Д5080</t>
  </si>
  <si>
    <t>Ампервольтметр постоянного тока</t>
  </si>
  <si>
    <t>М104/1</t>
  </si>
  <si>
    <t>3401631А4515Э.528</t>
  </si>
  <si>
    <t xml:space="preserve"> Э537</t>
  </si>
  <si>
    <t>3401631А4515Э.529</t>
  </si>
  <si>
    <t>Амперметр 2,5; 5 А</t>
  </si>
  <si>
    <t xml:space="preserve"> Э538</t>
  </si>
  <si>
    <t>3401631А4610Э.515</t>
  </si>
  <si>
    <t>Вольтамперметр</t>
  </si>
  <si>
    <t>М2044</t>
  </si>
  <si>
    <t>3401631А4610Э.514</t>
  </si>
  <si>
    <t>Микроампервольтметр</t>
  </si>
  <si>
    <t>М2042</t>
  </si>
  <si>
    <t>3401631А4520Э.527</t>
  </si>
  <si>
    <t>Миллиамперметр 25; 50 мА</t>
  </si>
  <si>
    <t xml:space="preserve"> Д5097</t>
  </si>
  <si>
    <t>3401631А4520Э.502</t>
  </si>
  <si>
    <t xml:space="preserve"> Д50141</t>
  </si>
  <si>
    <t>3407511В0710Э.547</t>
  </si>
  <si>
    <t xml:space="preserve">Ваттметр 2,5; 5 А; 30; 75; 150; 300; 450; 600 В малокосинусный </t>
  </si>
  <si>
    <t>3407511В0710Э.548</t>
  </si>
  <si>
    <t>Ваттметр 5; 10 А; 30; 75; 150; 300; 450; 600 В малокосинусный</t>
  </si>
  <si>
    <t xml:space="preserve"> Д5095</t>
  </si>
  <si>
    <t>3407511В0710Э.545</t>
  </si>
  <si>
    <t>Ваттметр 2,5; 5 А; 30; 75; 150; 300; 450; 600 В</t>
  </si>
  <si>
    <t xml:space="preserve"> Д5088, Д5016, Д5092</t>
  </si>
  <si>
    <t>3408721У7790Р.510</t>
  </si>
  <si>
    <t>Аппарат испытания масла</t>
  </si>
  <si>
    <t>Тангенс-3М</t>
  </si>
  <si>
    <t>56773-14</t>
  </si>
  <si>
    <t>3408721У7790Р.518</t>
  </si>
  <si>
    <t>АИМ-90А</t>
  </si>
  <si>
    <t>3404721К4231Р.512</t>
  </si>
  <si>
    <t>Клещи электроизмерительные...</t>
  </si>
  <si>
    <t>31275-11</t>
  </si>
  <si>
    <t>3422682И2646Р.502</t>
  </si>
  <si>
    <t>Измерители сопротивления петли "фаза-нуль"...</t>
  </si>
  <si>
    <t>ИФН-200</t>
  </si>
  <si>
    <t>3422682М2140Р.511</t>
  </si>
  <si>
    <t>Измерители сопротивления заземления, мегаомметры цифровые</t>
  </si>
  <si>
    <t>3422682И2620Р.506</t>
  </si>
  <si>
    <t>Измерители параметров заземляющих устройств...</t>
  </si>
  <si>
    <t>31382-11</t>
  </si>
  <si>
    <t>3422682И2646Р.501</t>
  </si>
  <si>
    <t>Измерители параметров цепей "фаза-нуль" и "фаза-фаза" электросетей...</t>
  </si>
  <si>
    <t xml:space="preserve">MZC-200 </t>
  </si>
  <si>
    <t>3408721У7790Р.517</t>
  </si>
  <si>
    <t>Установки высоковольтные до 100 кВ</t>
  </si>
  <si>
    <t>3001171К0432Э.508</t>
  </si>
  <si>
    <t xml:space="preserve">Калибратор давления </t>
  </si>
  <si>
    <t>3401631А4610Э.504</t>
  </si>
  <si>
    <t>Миллиампервольтметр</t>
  </si>
  <si>
    <t>М1109</t>
  </si>
  <si>
    <t>3401631А4610Э.518</t>
  </si>
  <si>
    <t>М81</t>
  </si>
  <si>
    <t>3401631А4610Э.502</t>
  </si>
  <si>
    <t>Ампервольтметр</t>
  </si>
  <si>
    <t>М1107</t>
  </si>
  <si>
    <t>3401631А4610Э.501</t>
  </si>
  <si>
    <t>Амперметр</t>
  </si>
  <si>
    <t>М1106</t>
  </si>
  <si>
    <t>21320-01</t>
  </si>
  <si>
    <t>3422682М2142Р.505</t>
  </si>
  <si>
    <t>Мегаомметры...</t>
  </si>
  <si>
    <t>ЭСО-202</t>
  </si>
  <si>
    <t>3401741В5470Р.501</t>
  </si>
  <si>
    <t>Вольтамперфазометр</t>
  </si>
  <si>
    <t>Парма ВАФ-А</t>
  </si>
  <si>
    <t>3401741В5470Р.506</t>
  </si>
  <si>
    <t>Вольтамперфазометр цифровой</t>
  </si>
  <si>
    <t>Ретометр-М2</t>
  </si>
  <si>
    <t>16246-97</t>
  </si>
  <si>
    <t>3404721К4231Р.508</t>
  </si>
  <si>
    <t>Клещи-мультиметры цифровые...</t>
  </si>
  <si>
    <t xml:space="preserve">М266С </t>
  </si>
  <si>
    <t>3401631А4515Э.534</t>
  </si>
  <si>
    <t>Вольтметр 1,5; 3; 7,5; 15 В</t>
  </si>
  <si>
    <t>Э543</t>
  </si>
  <si>
    <t>3401631А4515Э.535</t>
  </si>
  <si>
    <t>Вольтметр 7,5; 15; 30; 60 В</t>
  </si>
  <si>
    <t>Э544</t>
  </si>
  <si>
    <t>3422682И2643Р.514</t>
  </si>
  <si>
    <t>Микроомметры, миллиомметры</t>
  </si>
  <si>
    <t>3141704Г3110.1001</t>
  </si>
  <si>
    <t>Гигрометры психрометрические</t>
  </si>
  <si>
    <t>3181626П5964.1001</t>
  </si>
  <si>
    <t>pH-метры (за 2 параметра )</t>
  </si>
  <si>
    <t>3401731П6320Р.504</t>
  </si>
  <si>
    <t>Прибор комбинированные</t>
  </si>
  <si>
    <t>Ц4315</t>
  </si>
  <si>
    <t>37381-08</t>
  </si>
  <si>
    <t>3422682И2643Р.502</t>
  </si>
  <si>
    <t>Микроомметры...</t>
  </si>
  <si>
    <t xml:space="preserve">МИКО-1 </t>
  </si>
  <si>
    <t>40519-09</t>
  </si>
  <si>
    <t>3422682И2643Р.503</t>
  </si>
  <si>
    <t>Микроомметры цифровые...</t>
  </si>
  <si>
    <t xml:space="preserve">МКИ-200 </t>
  </si>
  <si>
    <t>9225-88</t>
  </si>
  <si>
    <t>3422682М2142Р.504</t>
  </si>
  <si>
    <t>М4100</t>
  </si>
  <si>
    <t>47135-11</t>
  </si>
  <si>
    <t>3422682М2140Р.501</t>
  </si>
  <si>
    <t>сумма</t>
  </si>
  <si>
    <t>сумма включая ндс,</t>
  </si>
  <si>
    <t>ТМ-2, МП2-50</t>
  </si>
  <si>
    <t>МП4-160</t>
  </si>
  <si>
    <t>Д5093</t>
  </si>
  <si>
    <t>Термометр</t>
  </si>
  <si>
    <t>ТМ-6-1</t>
  </si>
  <si>
    <t>Манометры эл.контактные</t>
  </si>
  <si>
    <t>ДМ2005CrУ3</t>
  </si>
  <si>
    <t>Е6-24,  Е6-32</t>
  </si>
  <si>
    <t>Мультиметры цифровые...</t>
  </si>
  <si>
    <t xml:space="preserve"> APPA99II, Fluke 15B+</t>
  </si>
  <si>
    <t>3022812Б0651.1001</t>
  </si>
  <si>
    <t>Барометры-анероиды контрольные М-67</t>
  </si>
  <si>
    <t>М-67</t>
  </si>
  <si>
    <t>Измеритель прочности бетона</t>
  </si>
  <si>
    <t>ИПС-МГ 4,01</t>
  </si>
  <si>
    <t>2861621И6020Р.505</t>
  </si>
  <si>
    <t>4400775Р2140Р.504</t>
  </si>
  <si>
    <t>Рефлектометр оптический</t>
  </si>
  <si>
    <t>Yokogawa AQ7280 + AQ7282</t>
  </si>
  <si>
    <t>Оптический анализатор каналов</t>
  </si>
  <si>
    <t>Топаз-8021N</t>
  </si>
  <si>
    <t>Тестер оптический</t>
  </si>
  <si>
    <t>FHM 2A02</t>
  </si>
  <si>
    <t>Инженер по метрологии 2 кат.</t>
  </si>
  <si>
    <t xml:space="preserve"> 3001891М0641Р.501</t>
  </si>
  <si>
    <t>3404721К4231Р.502</t>
  </si>
  <si>
    <t>3201644Т2780Р.504</t>
  </si>
  <si>
    <t xml:space="preserve"> 3160651Г0278Р.501</t>
  </si>
  <si>
    <t xml:space="preserve"> Газоанализаторы метана и окиси углерода в воздухе (СН4, СО)</t>
  </si>
  <si>
    <t>Регулятор температуры микропроцессорный</t>
  </si>
  <si>
    <t>3755801Р2421Р.507</t>
  </si>
  <si>
    <t>3751781Т2740Р.503</t>
  </si>
  <si>
    <t>46043-10</t>
  </si>
  <si>
    <t>Стоимость услуг по обеспечению единства измерений на 2024 год.</t>
  </si>
  <si>
    <t>коментарии</t>
  </si>
  <si>
    <t>КТСП-Н</t>
  </si>
  <si>
    <t>41736-09</t>
  </si>
  <si>
    <t>3202751Т3101Р.503</t>
  </si>
  <si>
    <t xml:space="preserve">Тепловизоры </t>
  </si>
  <si>
    <t>Душенькин В.А.    Тел.   502 809</t>
  </si>
  <si>
    <t>Flir</t>
  </si>
  <si>
    <t>прибор контроля высоковольтных выключателей</t>
  </si>
  <si>
    <t>ПКВ/М7</t>
  </si>
  <si>
    <t>Измеритель показателей качества электрической энергии</t>
  </si>
  <si>
    <t>Ресурс-UF2М</t>
  </si>
  <si>
    <t>3404601И2450Р.506</t>
  </si>
  <si>
    <t>3202652П7320Р.501</t>
  </si>
  <si>
    <t>Пирометры инфракрасные</t>
  </si>
  <si>
    <t>Fluke 61</t>
  </si>
  <si>
    <t>Viola</t>
  </si>
  <si>
    <t>Генераторы высоковольтные инфранизкочастотные</t>
  </si>
  <si>
    <t>38339-08</t>
  </si>
  <si>
    <t>TTR300</t>
  </si>
  <si>
    <t>Измеритель коэффициентов трансформации</t>
  </si>
  <si>
    <t>45237-10</t>
  </si>
  <si>
    <t>63774-16</t>
  </si>
  <si>
    <t>ПКВ/М6</t>
  </si>
  <si>
    <t>ПКВ/У3</t>
  </si>
  <si>
    <t>31442-06</t>
  </si>
  <si>
    <t>34283-07</t>
  </si>
  <si>
    <t>19256-16</t>
  </si>
  <si>
    <t xml:space="preserve"> Приборы определения температуры вспышки нефтепродуктов свыше 275°С</t>
  </si>
  <si>
    <t xml:space="preserve"> Вспышка-А</t>
  </si>
  <si>
    <t>3176601П6361Р.501</t>
  </si>
  <si>
    <t>Сстоимость
(без НДС)
2024</t>
  </si>
  <si>
    <t>ЦЕНА за единицу
(без НДС)
2024</t>
  </si>
  <si>
    <t>Код СИ по прейскуранту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</si>
</sst>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wrapText="1"/>
    </xf>
    <xf numFmtId="2" fontId="0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/>
    </xf>
    <xf numFmtId="14" fontId="0" fillId="2" borderId="0" xfId="0" applyNumberFormat="1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/>
    <xf numFmtId="0" fontId="0" fillId="0" borderId="2" xfId="0" applyFill="1" applyBorder="1"/>
    <xf numFmtId="0" fontId="0" fillId="0" borderId="2" xfId="0" applyFont="1" applyFill="1" applyBorder="1" applyAlignment="1">
      <alignment wrapText="1"/>
    </xf>
    <xf numFmtId="0" fontId="1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3" xfId="0" applyFont="1" applyFill="1" applyBorder="1"/>
    <xf numFmtId="2" fontId="0" fillId="0" borderId="4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/>
    <xf numFmtId="164" fontId="0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2" xfId="0" applyFont="1" applyBorder="1" applyAlignment="1">
      <alignment horizontal="left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J108"/>
  <sheetViews>
    <sheetView tabSelected="1" zoomScale="70" zoomScaleNormal="70" zoomScaleSheetLayoutView="69" workbookViewId="0">
      <pane ySplit="4" topLeftCell="A5" activePane="bottomLeft" state="frozen"/>
      <selection pane="bottomLeft" activeCell="B4" sqref="B4"/>
    </sheetView>
  </sheetViews>
  <sheetFormatPr defaultColWidth="9.140625" defaultRowHeight="15" x14ac:dyDescent="0.25"/>
  <cols>
    <col min="1" max="1" width="10.7109375" style="10" customWidth="1"/>
    <col min="2" max="2" width="21" style="9" customWidth="1"/>
    <col min="3" max="3" width="44.7109375" style="9" customWidth="1"/>
    <col min="4" max="4" width="21.5703125" style="26" customWidth="1"/>
    <col min="5" max="5" width="7.7109375" style="7" customWidth="1"/>
    <col min="6" max="6" width="10.85546875" style="7" customWidth="1"/>
    <col min="7" max="7" width="10.5703125" style="9" customWidth="1"/>
    <col min="8" max="8" width="12.85546875" style="9" customWidth="1"/>
    <col min="9" max="9" width="5.7109375" style="11" customWidth="1"/>
    <col min="10" max="10" width="43.5703125" style="10" customWidth="1"/>
    <col min="11" max="16384" width="9.140625" style="10"/>
  </cols>
  <sheetData>
    <row r="1" spans="1:10" s="1" customFormat="1" x14ac:dyDescent="0.25">
      <c r="A1" s="1" t="s">
        <v>217</v>
      </c>
      <c r="B1" s="22"/>
      <c r="C1" s="22"/>
      <c r="D1" s="23"/>
      <c r="E1" s="24"/>
      <c r="F1" s="24"/>
      <c r="G1" s="22"/>
      <c r="H1" s="22"/>
      <c r="I1" s="39"/>
    </row>
    <row r="2" spans="1:10" s="1" customFormat="1" x14ac:dyDescent="0.25">
      <c r="B2" s="22"/>
      <c r="C2" s="22"/>
      <c r="D2" s="23"/>
      <c r="E2" s="24"/>
      <c r="F2" s="24"/>
      <c r="G2" s="22"/>
      <c r="H2" s="22"/>
      <c r="I2" s="39"/>
    </row>
    <row r="3" spans="1:10" s="1" customFormat="1" ht="27" customHeight="1" x14ac:dyDescent="0.25">
      <c r="A3" s="1" t="s">
        <v>0</v>
      </c>
      <c r="B3" s="22"/>
      <c r="C3" s="22"/>
      <c r="D3" s="23"/>
      <c r="E3" s="24"/>
      <c r="F3" s="24"/>
      <c r="G3" s="22"/>
      <c r="H3" s="22"/>
      <c r="I3" s="39"/>
    </row>
    <row r="4" spans="1:10" s="3" customFormat="1" ht="57" customHeight="1" x14ac:dyDescent="0.25">
      <c r="A4" s="2" t="s">
        <v>1</v>
      </c>
      <c r="B4" s="8" t="s">
        <v>250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249</v>
      </c>
      <c r="H4" s="46" t="s">
        <v>248</v>
      </c>
      <c r="I4" s="40"/>
      <c r="J4" s="34" t="s">
        <v>218</v>
      </c>
    </row>
    <row r="5" spans="1:10" s="5" customFormat="1" ht="18.75" customHeight="1" x14ac:dyDescent="0.25">
      <c r="A5" s="4">
        <v>1</v>
      </c>
      <c r="B5" s="20">
        <v>2</v>
      </c>
      <c r="C5" s="20">
        <v>3</v>
      </c>
      <c r="D5" s="8">
        <v>4</v>
      </c>
      <c r="E5" s="20">
        <v>5</v>
      </c>
      <c r="F5" s="20">
        <v>6</v>
      </c>
      <c r="G5" s="20">
        <v>7</v>
      </c>
      <c r="H5" s="47">
        <v>8</v>
      </c>
      <c r="I5" s="29"/>
      <c r="J5" s="35"/>
    </row>
    <row r="6" spans="1:10" s="9" customFormat="1" ht="28.15" customHeight="1" x14ac:dyDescent="0.25">
      <c r="A6" s="6" t="s">
        <v>6</v>
      </c>
      <c r="B6" s="12" t="s">
        <v>7</v>
      </c>
      <c r="C6" s="13" t="s">
        <v>8</v>
      </c>
      <c r="D6" s="14" t="s">
        <v>184</v>
      </c>
      <c r="E6" s="48">
        <v>21</v>
      </c>
      <c r="F6" s="15"/>
      <c r="G6" s="7"/>
      <c r="H6" s="52"/>
      <c r="I6" s="41"/>
      <c r="J6" s="36"/>
    </row>
    <row r="7" spans="1:10" s="9" customFormat="1" ht="28.15" customHeight="1" x14ac:dyDescent="0.25">
      <c r="A7" s="6"/>
      <c r="B7" s="12" t="s">
        <v>9</v>
      </c>
      <c r="C7" s="13" t="s">
        <v>10</v>
      </c>
      <c r="D7" s="14" t="s">
        <v>11</v>
      </c>
      <c r="E7" s="48">
        <v>19</v>
      </c>
      <c r="F7" s="15"/>
      <c r="G7" s="7"/>
      <c r="H7" s="52"/>
      <c r="I7" s="41"/>
      <c r="J7" s="36"/>
    </row>
    <row r="8" spans="1:10" s="9" customFormat="1" ht="28.15" customHeight="1" x14ac:dyDescent="0.25">
      <c r="A8" s="6"/>
      <c r="B8" s="12" t="s">
        <v>9</v>
      </c>
      <c r="C8" s="13" t="s">
        <v>12</v>
      </c>
      <c r="D8" s="14" t="s">
        <v>13</v>
      </c>
      <c r="E8" s="48">
        <v>59</v>
      </c>
      <c r="F8" s="15"/>
      <c r="G8" s="7"/>
      <c r="H8" s="52"/>
      <c r="I8" s="41"/>
      <c r="J8" s="36"/>
    </row>
    <row r="9" spans="1:10" s="9" customFormat="1" ht="28.15" customHeight="1" x14ac:dyDescent="0.25">
      <c r="A9" s="6"/>
      <c r="B9" s="12" t="s">
        <v>14</v>
      </c>
      <c r="C9" s="13" t="s">
        <v>15</v>
      </c>
      <c r="D9" s="14" t="s">
        <v>185</v>
      </c>
      <c r="E9" s="16">
        <v>8</v>
      </c>
      <c r="F9" s="17"/>
      <c r="G9" s="7"/>
      <c r="H9" s="52"/>
      <c r="I9" s="41"/>
      <c r="J9" s="36"/>
    </row>
    <row r="10" spans="1:10" s="9" customFormat="1" ht="28.15" customHeight="1" x14ac:dyDescent="0.25">
      <c r="A10" s="6"/>
      <c r="B10" s="12" t="s">
        <v>208</v>
      </c>
      <c r="C10" s="13" t="s">
        <v>189</v>
      </c>
      <c r="D10" s="14" t="s">
        <v>190</v>
      </c>
      <c r="E10" s="16">
        <v>6</v>
      </c>
      <c r="F10" s="17"/>
      <c r="G10" s="7"/>
      <c r="H10" s="52"/>
      <c r="I10" s="41"/>
      <c r="J10" s="36"/>
    </row>
    <row r="11" spans="1:10" s="9" customFormat="1" ht="28.15" customHeight="1" x14ac:dyDescent="0.25">
      <c r="A11" s="6"/>
      <c r="B11" s="12" t="s">
        <v>16</v>
      </c>
      <c r="C11" s="13" t="s">
        <v>17</v>
      </c>
      <c r="D11" s="14">
        <v>1</v>
      </c>
      <c r="E11" s="16">
        <v>2</v>
      </c>
      <c r="F11" s="17"/>
      <c r="G11" s="7"/>
      <c r="H11" s="52"/>
      <c r="I11" s="41"/>
      <c r="J11" s="36"/>
    </row>
    <row r="12" spans="1:10" s="9" customFormat="1" ht="28.15" customHeight="1" x14ac:dyDescent="0.25">
      <c r="A12" s="6"/>
      <c r="B12" s="12" t="s">
        <v>18</v>
      </c>
      <c r="C12" s="13" t="s">
        <v>19</v>
      </c>
      <c r="D12" s="14">
        <v>1</v>
      </c>
      <c r="E12" s="16">
        <v>1</v>
      </c>
      <c r="F12" s="17"/>
      <c r="G12" s="7"/>
      <c r="H12" s="52"/>
      <c r="I12" s="41"/>
      <c r="J12" s="36"/>
    </row>
    <row r="13" spans="1:10" s="9" customFormat="1" ht="28.15" customHeight="1" x14ac:dyDescent="0.25">
      <c r="A13" s="6"/>
      <c r="B13" s="12" t="s">
        <v>20</v>
      </c>
      <c r="C13" s="13" t="s">
        <v>21</v>
      </c>
      <c r="D13" s="14" t="s">
        <v>22</v>
      </c>
      <c r="E13" s="16">
        <v>1</v>
      </c>
      <c r="F13" s="17"/>
      <c r="G13" s="7"/>
      <c r="H13" s="52"/>
      <c r="I13" s="41"/>
      <c r="J13" s="36"/>
    </row>
    <row r="14" spans="1:10" s="9" customFormat="1" ht="28.15" customHeight="1" x14ac:dyDescent="0.25">
      <c r="A14" s="6"/>
      <c r="B14" s="12" t="s">
        <v>23</v>
      </c>
      <c r="C14" s="13" t="s">
        <v>24</v>
      </c>
      <c r="D14" s="14">
        <v>1</v>
      </c>
      <c r="E14" s="48">
        <v>6</v>
      </c>
      <c r="F14" s="15"/>
      <c r="G14" s="7"/>
      <c r="H14" s="52"/>
      <c r="I14" s="41"/>
      <c r="J14" s="36"/>
    </row>
    <row r="15" spans="1:10" s="9" customFormat="1" ht="28.15" customHeight="1" x14ac:dyDescent="0.25">
      <c r="A15" s="6"/>
      <c r="B15" s="12" t="s">
        <v>25</v>
      </c>
      <c r="C15" s="13" t="s">
        <v>26</v>
      </c>
      <c r="D15" s="14">
        <v>1</v>
      </c>
      <c r="E15" s="48">
        <v>1</v>
      </c>
      <c r="F15" s="15"/>
      <c r="G15" s="7"/>
      <c r="H15" s="52"/>
      <c r="I15" s="41"/>
      <c r="J15" s="36"/>
    </row>
    <row r="16" spans="1:10" s="9" customFormat="1" ht="28.15" customHeight="1" x14ac:dyDescent="0.25">
      <c r="A16" s="6"/>
      <c r="B16" s="12" t="s">
        <v>27</v>
      </c>
      <c r="C16" s="13" t="s">
        <v>28</v>
      </c>
      <c r="D16" s="14">
        <v>1</v>
      </c>
      <c r="E16" s="48">
        <v>1</v>
      </c>
      <c r="F16" s="15"/>
      <c r="G16" s="7"/>
      <c r="H16" s="52"/>
      <c r="I16" s="41"/>
      <c r="J16" s="36"/>
    </row>
    <row r="17" spans="1:10" s="9" customFormat="1" ht="28.15" customHeight="1" x14ac:dyDescent="0.25">
      <c r="A17" s="6"/>
      <c r="B17" s="12" t="s">
        <v>29</v>
      </c>
      <c r="C17" s="13" t="s">
        <v>30</v>
      </c>
      <c r="D17" s="14">
        <v>1</v>
      </c>
      <c r="E17" s="16">
        <v>3</v>
      </c>
      <c r="F17" s="17"/>
      <c r="G17" s="7"/>
      <c r="H17" s="52"/>
      <c r="I17" s="41"/>
      <c r="J17" s="36"/>
    </row>
    <row r="18" spans="1:10" s="9" customFormat="1" ht="28.15" customHeight="1" x14ac:dyDescent="0.25">
      <c r="A18" s="6"/>
      <c r="B18" s="12" t="s">
        <v>31</v>
      </c>
      <c r="C18" s="13" t="s">
        <v>32</v>
      </c>
      <c r="D18" s="14" t="s">
        <v>33</v>
      </c>
      <c r="E18" s="48">
        <v>1</v>
      </c>
      <c r="F18" s="15"/>
      <c r="G18" s="7"/>
      <c r="H18" s="52"/>
      <c r="I18" s="41"/>
      <c r="J18" s="36"/>
    </row>
    <row r="19" spans="1:10" s="9" customFormat="1" ht="28.15" customHeight="1" x14ac:dyDescent="0.25">
      <c r="A19" s="6"/>
      <c r="B19" s="12" t="s">
        <v>34</v>
      </c>
      <c r="C19" s="13" t="s">
        <v>35</v>
      </c>
      <c r="D19" s="14" t="s">
        <v>36</v>
      </c>
      <c r="E19" s="48">
        <v>1</v>
      </c>
      <c r="F19" s="15"/>
      <c r="G19" s="7"/>
      <c r="H19" s="52"/>
      <c r="I19" s="41"/>
      <c r="J19" s="36"/>
    </row>
    <row r="20" spans="1:10" s="9" customFormat="1" ht="28.15" customHeight="1" x14ac:dyDescent="0.25">
      <c r="A20" s="6"/>
      <c r="B20" s="12" t="s">
        <v>37</v>
      </c>
      <c r="C20" s="13" t="s">
        <v>38</v>
      </c>
      <c r="D20" s="14" t="s">
        <v>39</v>
      </c>
      <c r="E20" s="48">
        <v>7</v>
      </c>
      <c r="F20" s="15"/>
      <c r="G20" s="7"/>
      <c r="H20" s="52"/>
      <c r="I20" s="41"/>
      <c r="J20" s="36"/>
    </row>
    <row r="21" spans="1:10" s="19" customFormat="1" ht="28.15" customHeight="1" x14ac:dyDescent="0.25">
      <c r="A21" s="18"/>
      <c r="B21" s="12" t="s">
        <v>40</v>
      </c>
      <c r="C21" s="13" t="s">
        <v>41</v>
      </c>
      <c r="D21" s="14" t="s">
        <v>42</v>
      </c>
      <c r="E21" s="16">
        <v>5</v>
      </c>
      <c r="F21" s="17"/>
      <c r="G21" s="7"/>
      <c r="H21" s="52"/>
      <c r="I21" s="41"/>
      <c r="J21" s="37"/>
    </row>
    <row r="22" spans="1:10" s="19" customFormat="1" ht="28.15" customHeight="1" x14ac:dyDescent="0.25">
      <c r="A22" s="18"/>
      <c r="B22" s="12" t="s">
        <v>43</v>
      </c>
      <c r="C22" s="13" t="s">
        <v>44</v>
      </c>
      <c r="D22" s="14" t="s">
        <v>219</v>
      </c>
      <c r="E22" s="16">
        <v>10</v>
      </c>
      <c r="F22" s="17"/>
      <c r="G22" s="7"/>
      <c r="H22" s="52"/>
      <c r="I22" s="41"/>
      <c r="J22" s="37"/>
    </row>
    <row r="23" spans="1:10" s="9" customFormat="1" ht="28.15" customHeight="1" x14ac:dyDescent="0.25">
      <c r="A23" s="6"/>
      <c r="B23" s="12" t="s">
        <v>45</v>
      </c>
      <c r="C23" s="13" t="s">
        <v>46</v>
      </c>
      <c r="D23" s="14" t="s">
        <v>47</v>
      </c>
      <c r="E23" s="48">
        <v>3</v>
      </c>
      <c r="F23" s="15"/>
      <c r="G23" s="7"/>
      <c r="H23" s="52"/>
      <c r="I23" s="41"/>
      <c r="J23" s="36"/>
    </row>
    <row r="24" spans="1:10" s="9" customFormat="1" ht="28.15" customHeight="1" x14ac:dyDescent="0.25">
      <c r="A24" s="6"/>
      <c r="B24" s="12" t="s">
        <v>48</v>
      </c>
      <c r="C24" s="13" t="s">
        <v>46</v>
      </c>
      <c r="D24" s="14" t="s">
        <v>49</v>
      </c>
      <c r="E24" s="48">
        <v>2</v>
      </c>
      <c r="F24" s="15"/>
      <c r="G24" s="7"/>
      <c r="H24" s="52"/>
      <c r="I24" s="41"/>
      <c r="J24" s="36"/>
    </row>
    <row r="25" spans="1:10" s="9" customFormat="1" ht="28.15" customHeight="1" x14ac:dyDescent="0.25">
      <c r="A25" s="6"/>
      <c r="B25" s="12" t="s">
        <v>50</v>
      </c>
      <c r="C25" s="13" t="s">
        <v>51</v>
      </c>
      <c r="D25" s="14" t="s">
        <v>52</v>
      </c>
      <c r="E25" s="48">
        <v>2</v>
      </c>
      <c r="F25" s="15"/>
      <c r="G25" s="7"/>
      <c r="H25" s="52"/>
      <c r="I25" s="41"/>
      <c r="J25" s="36"/>
    </row>
    <row r="26" spans="1:10" s="9" customFormat="1" ht="28.15" customHeight="1" x14ac:dyDescent="0.25">
      <c r="A26" s="6"/>
      <c r="B26" s="12" t="s">
        <v>53</v>
      </c>
      <c r="C26" s="13" t="s">
        <v>54</v>
      </c>
      <c r="D26" s="14" t="s">
        <v>55</v>
      </c>
      <c r="E26" s="48">
        <v>1</v>
      </c>
      <c r="F26" s="15"/>
      <c r="G26" s="7"/>
      <c r="H26" s="52"/>
      <c r="I26" s="41"/>
      <c r="J26" s="36"/>
    </row>
    <row r="27" spans="1:10" s="9" customFormat="1" ht="28.15" customHeight="1" x14ac:dyDescent="0.25">
      <c r="A27" s="6"/>
      <c r="B27" s="12" t="s">
        <v>56</v>
      </c>
      <c r="C27" s="13" t="s">
        <v>57</v>
      </c>
      <c r="D27" s="14" t="s">
        <v>58</v>
      </c>
      <c r="E27" s="48">
        <v>2</v>
      </c>
      <c r="F27" s="15"/>
      <c r="G27" s="7"/>
      <c r="H27" s="52"/>
      <c r="I27" s="41"/>
      <c r="J27" s="36"/>
    </row>
    <row r="28" spans="1:10" s="9" customFormat="1" ht="28.15" customHeight="1" x14ac:dyDescent="0.25">
      <c r="A28" s="6"/>
      <c r="B28" s="12" t="s">
        <v>59</v>
      </c>
      <c r="C28" s="13" t="s">
        <v>60</v>
      </c>
      <c r="D28" s="14" t="s">
        <v>61</v>
      </c>
      <c r="E28" s="48">
        <v>1</v>
      </c>
      <c r="F28" s="15"/>
      <c r="G28" s="7"/>
      <c r="H28" s="52"/>
      <c r="I28" s="41"/>
      <c r="J28" s="36"/>
    </row>
    <row r="29" spans="1:10" s="9" customFormat="1" ht="28.15" customHeight="1" x14ac:dyDescent="0.25">
      <c r="A29" s="6"/>
      <c r="B29" s="12" t="s">
        <v>62</v>
      </c>
      <c r="C29" s="13" t="s">
        <v>60</v>
      </c>
      <c r="D29" s="14" t="s">
        <v>63</v>
      </c>
      <c r="E29" s="48">
        <v>1</v>
      </c>
      <c r="F29" s="15"/>
      <c r="G29" s="7"/>
      <c r="H29" s="52"/>
      <c r="I29" s="41"/>
      <c r="J29" s="36"/>
    </row>
    <row r="30" spans="1:10" s="9" customFormat="1" ht="28.15" customHeight="1" x14ac:dyDescent="0.25">
      <c r="A30" s="6"/>
      <c r="B30" s="12" t="s">
        <v>64</v>
      </c>
      <c r="C30" s="13" t="s">
        <v>65</v>
      </c>
      <c r="D30" s="14" t="s">
        <v>66</v>
      </c>
      <c r="E30" s="48">
        <v>2</v>
      </c>
      <c r="F30" s="15"/>
      <c r="G30" s="7"/>
      <c r="H30" s="52"/>
      <c r="I30" s="41"/>
      <c r="J30" s="36"/>
    </row>
    <row r="31" spans="1:10" s="9" customFormat="1" ht="28.15" customHeight="1" x14ac:dyDescent="0.25">
      <c r="A31" s="6"/>
      <c r="B31" s="12" t="s">
        <v>67</v>
      </c>
      <c r="C31" s="13" t="s">
        <v>68</v>
      </c>
      <c r="D31" s="14" t="s">
        <v>69</v>
      </c>
      <c r="E31" s="48">
        <v>1</v>
      </c>
      <c r="F31" s="15"/>
      <c r="G31" s="7"/>
      <c r="H31" s="52"/>
      <c r="I31" s="41"/>
      <c r="J31" s="36"/>
    </row>
    <row r="32" spans="1:10" s="9" customFormat="1" ht="28.15" customHeight="1" x14ac:dyDescent="0.25">
      <c r="A32" s="6"/>
      <c r="B32" s="12" t="s">
        <v>70</v>
      </c>
      <c r="C32" s="13" t="s">
        <v>71</v>
      </c>
      <c r="D32" s="14" t="s">
        <v>72</v>
      </c>
      <c r="E32" s="48">
        <v>1</v>
      </c>
      <c r="F32" s="15"/>
      <c r="G32" s="7"/>
      <c r="H32" s="52"/>
      <c r="I32" s="41"/>
      <c r="J32" s="36"/>
    </row>
    <row r="33" spans="1:10" s="9" customFormat="1" ht="28.15" customHeight="1" x14ac:dyDescent="0.25">
      <c r="A33" s="6"/>
      <c r="B33" s="12" t="s">
        <v>73</v>
      </c>
      <c r="C33" s="13" t="s">
        <v>74</v>
      </c>
      <c r="D33" s="14" t="s">
        <v>75</v>
      </c>
      <c r="E33" s="48">
        <v>2</v>
      </c>
      <c r="F33" s="15"/>
      <c r="G33" s="7"/>
      <c r="H33" s="52"/>
      <c r="I33" s="41"/>
      <c r="J33" s="36"/>
    </row>
    <row r="34" spans="1:10" s="9" customFormat="1" ht="28.15" customHeight="1" x14ac:dyDescent="0.25">
      <c r="A34" s="6"/>
      <c r="B34" s="12" t="s">
        <v>76</v>
      </c>
      <c r="C34" s="13" t="s">
        <v>77</v>
      </c>
      <c r="D34" s="14" t="s">
        <v>78</v>
      </c>
      <c r="E34" s="48">
        <v>1</v>
      </c>
      <c r="F34" s="15"/>
      <c r="G34" s="7"/>
      <c r="H34" s="52"/>
      <c r="I34" s="41"/>
      <c r="J34" s="36"/>
    </row>
    <row r="35" spans="1:10" s="9" customFormat="1" ht="28.15" customHeight="1" x14ac:dyDescent="0.25">
      <c r="A35" s="6"/>
      <c r="B35" s="12" t="s">
        <v>70</v>
      </c>
      <c r="C35" s="13" t="s">
        <v>79</v>
      </c>
      <c r="D35" s="14" t="s">
        <v>80</v>
      </c>
      <c r="E35" s="48">
        <v>1</v>
      </c>
      <c r="F35" s="15"/>
      <c r="G35" s="7"/>
      <c r="H35" s="52"/>
      <c r="I35" s="41"/>
      <c r="J35" s="36"/>
    </row>
    <row r="36" spans="1:10" s="9" customFormat="1" ht="28.15" customHeight="1" x14ac:dyDescent="0.25">
      <c r="A36" s="6"/>
      <c r="B36" s="12" t="s">
        <v>81</v>
      </c>
      <c r="C36" s="13" t="s">
        <v>74</v>
      </c>
      <c r="D36" s="14" t="s">
        <v>82</v>
      </c>
      <c r="E36" s="48">
        <v>1</v>
      </c>
      <c r="F36" s="15"/>
      <c r="G36" s="7"/>
      <c r="H36" s="52"/>
      <c r="I36" s="41"/>
      <c r="J36" s="36"/>
    </row>
    <row r="37" spans="1:10" s="9" customFormat="1" ht="28.15" customHeight="1" x14ac:dyDescent="0.25">
      <c r="A37" s="6"/>
      <c r="B37" s="12" t="s">
        <v>83</v>
      </c>
      <c r="C37" s="13" t="s">
        <v>84</v>
      </c>
      <c r="D37" s="14" t="s">
        <v>85</v>
      </c>
      <c r="E37" s="48">
        <v>1</v>
      </c>
      <c r="F37" s="15"/>
      <c r="G37" s="7"/>
      <c r="H37" s="52"/>
      <c r="I37" s="41"/>
      <c r="J37" s="36"/>
    </row>
    <row r="38" spans="1:10" s="9" customFormat="1" ht="28.15" customHeight="1" x14ac:dyDescent="0.25">
      <c r="A38" s="6"/>
      <c r="B38" s="12" t="s">
        <v>86</v>
      </c>
      <c r="C38" s="13" t="s">
        <v>87</v>
      </c>
      <c r="D38" s="14" t="s">
        <v>88</v>
      </c>
      <c r="E38" s="48">
        <v>5</v>
      </c>
      <c r="F38" s="15"/>
      <c r="G38" s="7"/>
      <c r="H38" s="52"/>
      <c r="I38" s="41"/>
      <c r="J38" s="36"/>
    </row>
    <row r="39" spans="1:10" s="9" customFormat="1" ht="28.15" customHeight="1" x14ac:dyDescent="0.25">
      <c r="A39" s="6"/>
      <c r="B39" s="12" t="s">
        <v>89</v>
      </c>
      <c r="C39" s="13" t="s">
        <v>90</v>
      </c>
      <c r="D39" s="14" t="s">
        <v>91</v>
      </c>
      <c r="E39" s="48">
        <v>1</v>
      </c>
      <c r="F39" s="15"/>
      <c r="G39" s="7"/>
      <c r="H39" s="52"/>
      <c r="I39" s="41"/>
      <c r="J39" s="36"/>
    </row>
    <row r="40" spans="1:10" s="9" customFormat="1" ht="28.15" customHeight="1" x14ac:dyDescent="0.25">
      <c r="A40" s="6"/>
      <c r="B40" s="12" t="s">
        <v>92</v>
      </c>
      <c r="C40" s="13" t="s">
        <v>93</v>
      </c>
      <c r="D40" s="14" t="s">
        <v>94</v>
      </c>
      <c r="E40" s="48">
        <v>2</v>
      </c>
      <c r="F40" s="15"/>
      <c r="G40" s="7"/>
      <c r="H40" s="52"/>
      <c r="I40" s="41"/>
      <c r="J40" s="36"/>
    </row>
    <row r="41" spans="1:10" s="9" customFormat="1" ht="28.15" customHeight="1" x14ac:dyDescent="0.25">
      <c r="A41" s="6"/>
      <c r="B41" s="12" t="s">
        <v>95</v>
      </c>
      <c r="C41" s="13" t="s">
        <v>77</v>
      </c>
      <c r="D41" s="14" t="s">
        <v>96</v>
      </c>
      <c r="E41" s="48">
        <v>2</v>
      </c>
      <c r="F41" s="15"/>
      <c r="G41" s="7"/>
      <c r="H41" s="52"/>
      <c r="I41" s="41"/>
      <c r="J41" s="36"/>
    </row>
    <row r="42" spans="1:10" s="9" customFormat="1" ht="28.15" customHeight="1" x14ac:dyDescent="0.25">
      <c r="A42" s="6"/>
      <c r="B42" s="12" t="s">
        <v>97</v>
      </c>
      <c r="C42" s="13" t="s">
        <v>98</v>
      </c>
      <c r="D42" s="14" t="s">
        <v>186</v>
      </c>
      <c r="E42" s="48">
        <v>1</v>
      </c>
      <c r="F42" s="15"/>
      <c r="G42" s="7"/>
      <c r="H42" s="52"/>
      <c r="I42" s="41"/>
      <c r="J42" s="36"/>
    </row>
    <row r="43" spans="1:10" s="9" customFormat="1" ht="28.15" customHeight="1" x14ac:dyDescent="0.25">
      <c r="A43" s="6"/>
      <c r="B43" s="12" t="s">
        <v>99</v>
      </c>
      <c r="C43" s="13" t="s">
        <v>100</v>
      </c>
      <c r="D43" s="14" t="s">
        <v>101</v>
      </c>
      <c r="E43" s="48">
        <v>1</v>
      </c>
      <c r="F43" s="15"/>
      <c r="G43" s="7"/>
      <c r="H43" s="52"/>
      <c r="I43" s="41"/>
      <c r="J43" s="36"/>
    </row>
    <row r="44" spans="1:10" s="9" customFormat="1" ht="28.15" customHeight="1" x14ac:dyDescent="0.25">
      <c r="A44" s="6"/>
      <c r="B44" s="12" t="s">
        <v>102</v>
      </c>
      <c r="C44" s="13" t="s">
        <v>103</v>
      </c>
      <c r="D44" s="14" t="s">
        <v>104</v>
      </c>
      <c r="E44" s="48">
        <v>3</v>
      </c>
      <c r="F44" s="15"/>
      <c r="G44" s="7"/>
      <c r="H44" s="52"/>
      <c r="I44" s="41"/>
      <c r="J44" s="36"/>
    </row>
    <row r="45" spans="1:10" s="9" customFormat="1" ht="28.15" customHeight="1" x14ac:dyDescent="0.25">
      <c r="A45" s="6"/>
      <c r="B45" s="12" t="s">
        <v>105</v>
      </c>
      <c r="C45" s="13" t="s">
        <v>106</v>
      </c>
      <c r="D45" s="14" t="s">
        <v>107</v>
      </c>
      <c r="E45" s="16">
        <v>2</v>
      </c>
      <c r="F45" s="17"/>
      <c r="G45" s="7"/>
      <c r="H45" s="52"/>
      <c r="I45" s="41"/>
      <c r="J45" s="36"/>
    </row>
    <row r="46" spans="1:10" s="9" customFormat="1" ht="28.15" customHeight="1" x14ac:dyDescent="0.25">
      <c r="A46" s="6" t="s">
        <v>108</v>
      </c>
      <c r="B46" s="12" t="s">
        <v>109</v>
      </c>
      <c r="C46" s="13" t="s">
        <v>106</v>
      </c>
      <c r="D46" s="14" t="s">
        <v>110</v>
      </c>
      <c r="E46" s="16">
        <v>1</v>
      </c>
      <c r="F46" s="17"/>
      <c r="G46" s="7"/>
      <c r="H46" s="52"/>
      <c r="I46" s="41"/>
      <c r="J46" s="36"/>
    </row>
    <row r="47" spans="1:10" s="9" customFormat="1" ht="28.15" customHeight="1" x14ac:dyDescent="0.25">
      <c r="A47" s="6"/>
      <c r="B47" s="12" t="s">
        <v>111</v>
      </c>
      <c r="C47" s="13" t="s">
        <v>112</v>
      </c>
      <c r="D47" s="14">
        <v>1</v>
      </c>
      <c r="E47" s="16">
        <v>1</v>
      </c>
      <c r="F47" s="17"/>
      <c r="G47" s="7"/>
      <c r="H47" s="52"/>
      <c r="I47" s="41"/>
      <c r="J47" s="38"/>
    </row>
    <row r="48" spans="1:10" s="9" customFormat="1" ht="28.15" customHeight="1" x14ac:dyDescent="0.25">
      <c r="A48" s="20" t="s">
        <v>113</v>
      </c>
      <c r="B48" s="12" t="s">
        <v>114</v>
      </c>
      <c r="C48" s="13" t="s">
        <v>115</v>
      </c>
      <c r="D48" s="14" t="s">
        <v>116</v>
      </c>
      <c r="E48" s="16">
        <v>1</v>
      </c>
      <c r="F48" s="17"/>
      <c r="G48" s="7"/>
      <c r="H48" s="52"/>
      <c r="I48" s="41"/>
      <c r="J48" s="36"/>
    </row>
    <row r="49" spans="1:10" s="9" customFormat="1" ht="28.15" customHeight="1" x14ac:dyDescent="0.25">
      <c r="A49" s="6"/>
      <c r="B49" s="12" t="s">
        <v>117</v>
      </c>
      <c r="C49" s="13" t="s">
        <v>118</v>
      </c>
      <c r="D49" s="14">
        <v>1</v>
      </c>
      <c r="E49" s="16">
        <v>2</v>
      </c>
      <c r="F49" s="21"/>
      <c r="G49" s="7"/>
      <c r="H49" s="52"/>
      <c r="I49" s="41"/>
      <c r="J49" s="36"/>
    </row>
    <row r="50" spans="1:10" s="9" customFormat="1" ht="28.15" customHeight="1" x14ac:dyDescent="0.25">
      <c r="A50" s="6"/>
      <c r="B50" s="12" t="s">
        <v>119</v>
      </c>
      <c r="C50" s="13" t="s">
        <v>120</v>
      </c>
      <c r="D50" s="14">
        <v>1</v>
      </c>
      <c r="E50" s="16">
        <v>1</v>
      </c>
      <c r="F50" s="17"/>
      <c r="G50" s="7"/>
      <c r="H50" s="52"/>
      <c r="I50" s="41"/>
      <c r="J50" s="36"/>
    </row>
    <row r="51" spans="1:10" s="9" customFormat="1" ht="28.15" customHeight="1" x14ac:dyDescent="0.25">
      <c r="A51" s="20" t="s">
        <v>121</v>
      </c>
      <c r="B51" s="12" t="s">
        <v>122</v>
      </c>
      <c r="C51" s="13" t="s">
        <v>123</v>
      </c>
      <c r="D51" s="14" t="s">
        <v>124</v>
      </c>
      <c r="E51" s="16">
        <v>1</v>
      </c>
      <c r="F51" s="17"/>
      <c r="G51" s="7"/>
      <c r="H51" s="52"/>
      <c r="I51" s="41"/>
      <c r="J51" s="36"/>
    </row>
    <row r="52" spans="1:10" s="9" customFormat="1" ht="28.15" customHeight="1" x14ac:dyDescent="0.25">
      <c r="A52" s="6"/>
      <c r="B52" s="12" t="s">
        <v>125</v>
      </c>
      <c r="C52" s="13" t="s">
        <v>126</v>
      </c>
      <c r="D52" s="14">
        <v>1</v>
      </c>
      <c r="E52" s="16">
        <v>1</v>
      </c>
      <c r="F52" s="17"/>
      <c r="G52" s="7"/>
      <c r="H52" s="52"/>
      <c r="I52" s="41"/>
      <c r="J52" s="36"/>
    </row>
    <row r="53" spans="1:10" s="9" customFormat="1" ht="28.15" customHeight="1" x14ac:dyDescent="0.25">
      <c r="A53" s="6"/>
      <c r="B53" s="12" t="s">
        <v>127</v>
      </c>
      <c r="C53" s="13" t="s">
        <v>128</v>
      </c>
      <c r="D53" s="14">
        <v>1</v>
      </c>
      <c r="E53" s="20">
        <v>1</v>
      </c>
      <c r="F53" s="15"/>
      <c r="G53" s="7"/>
      <c r="H53" s="52"/>
      <c r="I53" s="41"/>
      <c r="J53" s="36"/>
    </row>
    <row r="54" spans="1:10" s="9" customFormat="1" ht="28.15" customHeight="1" x14ac:dyDescent="0.25">
      <c r="A54" s="6"/>
      <c r="B54" s="12" t="s">
        <v>129</v>
      </c>
      <c r="C54" s="13" t="s">
        <v>130</v>
      </c>
      <c r="D54" s="14" t="s">
        <v>131</v>
      </c>
      <c r="E54" s="16">
        <v>1</v>
      </c>
      <c r="F54" s="17"/>
      <c r="G54" s="7"/>
      <c r="H54" s="52"/>
      <c r="I54" s="41"/>
      <c r="J54" s="38"/>
    </row>
    <row r="55" spans="1:10" s="9" customFormat="1" ht="28.15" customHeight="1" x14ac:dyDescent="0.25">
      <c r="A55" s="6"/>
      <c r="B55" s="12" t="s">
        <v>132</v>
      </c>
      <c r="C55" s="13" t="s">
        <v>90</v>
      </c>
      <c r="D55" s="14" t="s">
        <v>133</v>
      </c>
      <c r="E55" s="16">
        <v>1</v>
      </c>
      <c r="F55" s="17"/>
      <c r="G55" s="7"/>
      <c r="H55" s="52"/>
      <c r="I55" s="41"/>
      <c r="J55" s="38"/>
    </row>
    <row r="56" spans="1:10" s="9" customFormat="1" ht="28.15" customHeight="1" x14ac:dyDescent="0.25">
      <c r="A56" s="6"/>
      <c r="B56" s="12" t="s">
        <v>134</v>
      </c>
      <c r="C56" s="13" t="s">
        <v>135</v>
      </c>
      <c r="D56" s="14" t="s">
        <v>136</v>
      </c>
      <c r="E56" s="16">
        <v>1</v>
      </c>
      <c r="F56" s="17"/>
      <c r="G56" s="7"/>
      <c r="H56" s="52"/>
      <c r="I56" s="41"/>
      <c r="J56" s="38"/>
    </row>
    <row r="57" spans="1:10" s="9" customFormat="1" ht="28.15" customHeight="1" x14ac:dyDescent="0.25">
      <c r="A57" s="6"/>
      <c r="B57" s="12" t="s">
        <v>137</v>
      </c>
      <c r="C57" s="13" t="s">
        <v>138</v>
      </c>
      <c r="D57" s="14" t="s">
        <v>139</v>
      </c>
      <c r="E57" s="16">
        <v>1</v>
      </c>
      <c r="F57" s="17"/>
      <c r="G57" s="7"/>
      <c r="H57" s="52"/>
      <c r="I57" s="41"/>
      <c r="J57" s="38"/>
    </row>
    <row r="58" spans="1:10" s="9" customFormat="1" ht="28.15" customHeight="1" x14ac:dyDescent="0.25">
      <c r="A58" s="16" t="s">
        <v>140</v>
      </c>
      <c r="B58" s="12" t="s">
        <v>141</v>
      </c>
      <c r="C58" s="13" t="s">
        <v>142</v>
      </c>
      <c r="D58" s="14" t="s">
        <v>143</v>
      </c>
      <c r="E58" s="16">
        <v>5</v>
      </c>
      <c r="F58" s="17"/>
      <c r="G58" s="7"/>
      <c r="H58" s="52"/>
      <c r="I58" s="41"/>
      <c r="J58" s="36"/>
    </row>
    <row r="59" spans="1:10" s="9" customFormat="1" ht="28.15" customHeight="1" x14ac:dyDescent="0.25">
      <c r="A59" s="16"/>
      <c r="B59" s="12" t="s">
        <v>144</v>
      </c>
      <c r="C59" s="13" t="s">
        <v>145</v>
      </c>
      <c r="D59" s="14" t="s">
        <v>146</v>
      </c>
      <c r="E59" s="16">
        <v>4</v>
      </c>
      <c r="F59" s="17"/>
      <c r="G59" s="7"/>
      <c r="H59" s="52"/>
      <c r="I59" s="41"/>
      <c r="J59" s="36"/>
    </row>
    <row r="60" spans="1:10" s="9" customFormat="1" ht="28.15" customHeight="1" x14ac:dyDescent="0.25">
      <c r="A60" s="16"/>
      <c r="B60" s="12" t="s">
        <v>147</v>
      </c>
      <c r="C60" s="13" t="s">
        <v>148</v>
      </c>
      <c r="D60" s="14" t="s">
        <v>149</v>
      </c>
      <c r="E60" s="16">
        <v>3</v>
      </c>
      <c r="F60" s="17"/>
      <c r="G60" s="7"/>
      <c r="H60" s="52"/>
      <c r="I60" s="41"/>
      <c r="J60" s="36"/>
    </row>
    <row r="61" spans="1:10" s="9" customFormat="1" ht="28.15" customHeight="1" x14ac:dyDescent="0.25">
      <c r="A61" s="16" t="s">
        <v>150</v>
      </c>
      <c r="B61" s="12" t="s">
        <v>151</v>
      </c>
      <c r="C61" s="13" t="s">
        <v>152</v>
      </c>
      <c r="D61" s="14" t="s">
        <v>153</v>
      </c>
      <c r="E61" s="16">
        <v>11</v>
      </c>
      <c r="F61" s="17"/>
      <c r="G61" s="7"/>
      <c r="H61" s="52"/>
      <c r="I61" s="41"/>
      <c r="J61" s="36"/>
    </row>
    <row r="62" spans="1:10" s="9" customFormat="1" ht="28.15" customHeight="1" x14ac:dyDescent="0.25">
      <c r="A62" s="16" t="s">
        <v>150</v>
      </c>
      <c r="B62" s="12" t="s">
        <v>209</v>
      </c>
      <c r="C62" s="13" t="s">
        <v>192</v>
      </c>
      <c r="D62" s="14" t="s">
        <v>193</v>
      </c>
      <c r="E62" s="16">
        <v>2</v>
      </c>
      <c r="F62" s="17"/>
      <c r="G62" s="7"/>
      <c r="H62" s="52"/>
      <c r="I62" s="41"/>
      <c r="J62" s="36"/>
    </row>
    <row r="63" spans="1:10" s="9" customFormat="1" ht="28.15" customHeight="1" x14ac:dyDescent="0.25">
      <c r="A63" s="16"/>
      <c r="B63" s="12" t="s">
        <v>154</v>
      </c>
      <c r="C63" s="13" t="s">
        <v>155</v>
      </c>
      <c r="D63" s="14" t="s">
        <v>156</v>
      </c>
      <c r="E63" s="16">
        <v>1</v>
      </c>
      <c r="F63" s="17"/>
      <c r="G63" s="7"/>
      <c r="H63" s="52"/>
      <c r="I63" s="41"/>
      <c r="J63" s="36"/>
    </row>
    <row r="64" spans="1:10" s="9" customFormat="1" ht="28.15" customHeight="1" x14ac:dyDescent="0.25">
      <c r="A64" s="16"/>
      <c r="B64" s="12" t="s">
        <v>157</v>
      </c>
      <c r="C64" s="13" t="s">
        <v>158</v>
      </c>
      <c r="D64" s="14" t="s">
        <v>159</v>
      </c>
      <c r="E64" s="16">
        <v>1</v>
      </c>
      <c r="F64" s="17"/>
      <c r="G64" s="7"/>
      <c r="H64" s="52"/>
      <c r="I64" s="41"/>
      <c r="J64" s="36"/>
    </row>
    <row r="65" spans="1:10" s="9" customFormat="1" ht="28.15" customHeight="1" x14ac:dyDescent="0.25">
      <c r="A65" s="16"/>
      <c r="B65" s="12" t="s">
        <v>210</v>
      </c>
      <c r="C65" s="13" t="s">
        <v>187</v>
      </c>
      <c r="D65" s="14" t="s">
        <v>188</v>
      </c>
      <c r="E65" s="16">
        <v>2</v>
      </c>
      <c r="F65" s="17"/>
      <c r="G65" s="7"/>
      <c r="H65" s="52"/>
      <c r="I65" s="41"/>
      <c r="J65" s="36"/>
    </row>
    <row r="66" spans="1:10" s="9" customFormat="1" ht="28.15" customHeight="1" x14ac:dyDescent="0.25">
      <c r="A66" s="16"/>
      <c r="B66" s="12" t="s">
        <v>160</v>
      </c>
      <c r="C66" s="13" t="s">
        <v>161</v>
      </c>
      <c r="D66" s="14">
        <v>1</v>
      </c>
      <c r="E66" s="16">
        <v>1</v>
      </c>
      <c r="F66" s="17"/>
      <c r="G66" s="7"/>
      <c r="H66" s="52"/>
      <c r="I66" s="41"/>
      <c r="J66" s="36"/>
    </row>
    <row r="67" spans="1:10" s="9" customFormat="1" ht="28.15" customHeight="1" x14ac:dyDescent="0.25">
      <c r="A67" s="16"/>
      <c r="B67" s="12" t="s">
        <v>162</v>
      </c>
      <c r="C67" s="13" t="s">
        <v>163</v>
      </c>
      <c r="D67" s="14">
        <v>1</v>
      </c>
      <c r="E67" s="16">
        <v>1</v>
      </c>
      <c r="F67" s="17"/>
      <c r="G67" s="7"/>
      <c r="H67" s="52"/>
      <c r="I67" s="41"/>
      <c r="J67" s="36"/>
    </row>
    <row r="68" spans="1:10" s="9" customFormat="1" ht="28.15" customHeight="1" x14ac:dyDescent="0.25">
      <c r="A68" s="16"/>
      <c r="B68" s="12" t="s">
        <v>164</v>
      </c>
      <c r="C68" s="13" t="s">
        <v>165</v>
      </c>
      <c r="D68" s="14">
        <v>1</v>
      </c>
      <c r="E68" s="16">
        <v>1</v>
      </c>
      <c r="F68" s="17"/>
      <c r="G68" s="7"/>
      <c r="H68" s="52"/>
      <c r="I68" s="41"/>
      <c r="J68" s="36"/>
    </row>
    <row r="69" spans="1:10" s="9" customFormat="1" ht="28.15" customHeight="1" x14ac:dyDescent="0.25">
      <c r="A69" s="16"/>
      <c r="B69" s="12" t="s">
        <v>166</v>
      </c>
      <c r="C69" s="13" t="s">
        <v>167</v>
      </c>
      <c r="D69" s="14" t="s">
        <v>168</v>
      </c>
      <c r="E69" s="16">
        <v>1</v>
      </c>
      <c r="F69" s="17"/>
      <c r="G69" s="7"/>
      <c r="H69" s="52"/>
      <c r="I69" s="41"/>
      <c r="J69" s="36"/>
    </row>
    <row r="70" spans="1:10" s="9" customFormat="1" ht="28.15" customHeight="1" x14ac:dyDescent="0.25">
      <c r="A70" s="16" t="s">
        <v>169</v>
      </c>
      <c r="B70" s="12" t="s">
        <v>170</v>
      </c>
      <c r="C70" s="13" t="s">
        <v>171</v>
      </c>
      <c r="D70" s="14" t="s">
        <v>172</v>
      </c>
      <c r="E70" s="16">
        <v>4</v>
      </c>
      <c r="F70" s="17"/>
      <c r="G70" s="7"/>
      <c r="H70" s="52"/>
      <c r="I70" s="41"/>
      <c r="J70" s="36"/>
    </row>
    <row r="71" spans="1:10" s="9" customFormat="1" ht="28.15" customHeight="1" x14ac:dyDescent="0.25">
      <c r="A71" s="16" t="s">
        <v>173</v>
      </c>
      <c r="B71" s="12" t="s">
        <v>174</v>
      </c>
      <c r="C71" s="13" t="s">
        <v>175</v>
      </c>
      <c r="D71" s="14" t="s">
        <v>176</v>
      </c>
      <c r="E71" s="16">
        <v>2</v>
      </c>
      <c r="F71" s="17"/>
      <c r="G71" s="7"/>
      <c r="H71" s="52"/>
      <c r="I71" s="41"/>
      <c r="J71" s="36"/>
    </row>
    <row r="72" spans="1:10" s="9" customFormat="1" ht="28.15" customHeight="1" x14ac:dyDescent="0.25">
      <c r="A72" s="16" t="s">
        <v>177</v>
      </c>
      <c r="B72" s="12" t="s">
        <v>178</v>
      </c>
      <c r="C72" s="13" t="s">
        <v>142</v>
      </c>
      <c r="D72" s="14" t="s">
        <v>179</v>
      </c>
      <c r="E72" s="16">
        <v>2</v>
      </c>
      <c r="F72" s="17"/>
      <c r="G72" s="7"/>
      <c r="H72" s="52"/>
      <c r="I72" s="41"/>
      <c r="J72" s="36"/>
    </row>
    <row r="73" spans="1:10" s="9" customFormat="1" ht="28.15" customHeight="1" x14ac:dyDescent="0.25">
      <c r="A73" s="16" t="s">
        <v>180</v>
      </c>
      <c r="B73" s="12" t="s">
        <v>181</v>
      </c>
      <c r="C73" s="13" t="s">
        <v>142</v>
      </c>
      <c r="D73" s="14" t="s">
        <v>191</v>
      </c>
      <c r="E73" s="16">
        <v>2</v>
      </c>
      <c r="F73" s="21"/>
      <c r="G73" s="7"/>
      <c r="H73" s="52"/>
      <c r="I73" s="41"/>
      <c r="J73" s="36"/>
    </row>
    <row r="74" spans="1:10" s="9" customFormat="1" ht="28.15" customHeight="1" x14ac:dyDescent="0.25">
      <c r="A74" s="33" t="s">
        <v>244</v>
      </c>
      <c r="B74" s="12" t="s">
        <v>247</v>
      </c>
      <c r="C74" s="13" t="s">
        <v>245</v>
      </c>
      <c r="D74" s="14" t="s">
        <v>246</v>
      </c>
      <c r="E74" s="48">
        <v>1</v>
      </c>
      <c r="F74" s="15"/>
      <c r="G74" s="7"/>
      <c r="H74" s="52"/>
      <c r="I74" s="41"/>
      <c r="J74" s="36"/>
    </row>
    <row r="75" spans="1:10" s="9" customFormat="1" ht="28.15" customHeight="1" x14ac:dyDescent="0.25">
      <c r="A75" s="6"/>
      <c r="B75" s="12" t="s">
        <v>194</v>
      </c>
      <c r="C75" s="13" t="s">
        <v>195</v>
      </c>
      <c r="D75" s="14" t="s">
        <v>196</v>
      </c>
      <c r="E75" s="48">
        <v>1</v>
      </c>
      <c r="F75" s="15"/>
      <c r="G75" s="7"/>
      <c r="H75" s="52"/>
      <c r="I75" s="41"/>
      <c r="J75" s="36"/>
    </row>
    <row r="76" spans="1:10" s="9" customFormat="1" ht="28.15" customHeight="1" x14ac:dyDescent="0.25">
      <c r="A76" s="6"/>
      <c r="B76" s="12" t="s">
        <v>200</v>
      </c>
      <c r="C76" s="13" t="s">
        <v>213</v>
      </c>
      <c r="D76" s="14">
        <v>1</v>
      </c>
      <c r="E76" s="48">
        <v>1</v>
      </c>
      <c r="F76" s="15"/>
      <c r="G76" s="7"/>
      <c r="H76" s="52"/>
      <c r="I76" s="41"/>
      <c r="J76" s="38"/>
    </row>
    <row r="77" spans="1:10" s="9" customFormat="1" ht="28.15" customHeight="1" x14ac:dyDescent="0.25">
      <c r="A77" s="6"/>
      <c r="B77" s="12" t="s">
        <v>214</v>
      </c>
      <c r="C77" s="13" t="s">
        <v>201</v>
      </c>
      <c r="D77" s="14" t="s">
        <v>202</v>
      </c>
      <c r="E77" s="48">
        <v>1</v>
      </c>
      <c r="F77" s="15"/>
      <c r="G77" s="7"/>
      <c r="H77" s="52"/>
      <c r="I77" s="41"/>
      <c r="J77" s="36"/>
    </row>
    <row r="78" spans="1:10" s="9" customFormat="1" ht="28.15" customHeight="1" x14ac:dyDescent="0.25">
      <c r="A78" s="6"/>
      <c r="B78" s="12" t="s">
        <v>215</v>
      </c>
      <c r="C78" s="13" t="s">
        <v>203</v>
      </c>
      <c r="D78" s="14" t="s">
        <v>204</v>
      </c>
      <c r="E78" s="48">
        <v>1</v>
      </c>
      <c r="F78" s="15"/>
      <c r="G78" s="7"/>
      <c r="H78" s="52"/>
      <c r="I78" s="41"/>
      <c r="J78" s="36"/>
    </row>
    <row r="79" spans="1:10" s="9" customFormat="1" ht="28.15" customHeight="1" x14ac:dyDescent="0.25">
      <c r="A79" s="6"/>
      <c r="B79" s="12"/>
      <c r="C79" s="13" t="s">
        <v>205</v>
      </c>
      <c r="D79" s="14" t="s">
        <v>206</v>
      </c>
      <c r="E79" s="48">
        <v>1</v>
      </c>
      <c r="F79" s="15"/>
      <c r="G79" s="7"/>
      <c r="H79" s="52"/>
      <c r="I79" s="41"/>
      <c r="J79" s="36"/>
    </row>
    <row r="80" spans="1:10" s="9" customFormat="1" ht="28.15" customHeight="1" x14ac:dyDescent="0.25">
      <c r="A80" s="6"/>
      <c r="B80" s="12"/>
      <c r="C80" s="13" t="s">
        <v>205</v>
      </c>
      <c r="D80" s="14" t="s">
        <v>206</v>
      </c>
      <c r="E80" s="48">
        <v>1</v>
      </c>
      <c r="F80" s="15"/>
      <c r="G80" s="7"/>
      <c r="H80" s="52"/>
      <c r="I80" s="41"/>
      <c r="J80" s="36"/>
    </row>
    <row r="81" spans="1:10" s="9" customFormat="1" ht="28.15" customHeight="1" x14ac:dyDescent="0.25">
      <c r="A81" s="6"/>
      <c r="B81" s="12" t="s">
        <v>199</v>
      </c>
      <c r="C81" s="13" t="s">
        <v>197</v>
      </c>
      <c r="D81" s="14" t="s">
        <v>198</v>
      </c>
      <c r="E81" s="48">
        <v>1</v>
      </c>
      <c r="F81" s="15"/>
      <c r="G81" s="7"/>
      <c r="H81" s="52"/>
      <c r="I81" s="41"/>
      <c r="J81" s="36"/>
    </row>
    <row r="82" spans="1:10" s="9" customFormat="1" ht="28.15" customHeight="1" x14ac:dyDescent="0.25">
      <c r="A82" s="6" t="s">
        <v>216</v>
      </c>
      <c r="B82" s="12" t="s">
        <v>211</v>
      </c>
      <c r="C82" s="13" t="s">
        <v>212</v>
      </c>
      <c r="D82" s="14">
        <v>1</v>
      </c>
      <c r="E82" s="48">
        <v>1</v>
      </c>
      <c r="F82" s="15"/>
      <c r="G82" s="7"/>
      <c r="H82" s="52"/>
      <c r="I82" s="41"/>
      <c r="J82" s="36"/>
    </row>
    <row r="83" spans="1:10" s="9" customFormat="1" ht="28.15" customHeight="1" x14ac:dyDescent="0.25">
      <c r="A83" s="6"/>
      <c r="B83" s="12" t="s">
        <v>229</v>
      </c>
      <c r="C83" s="13" t="s">
        <v>227</v>
      </c>
      <c r="D83" s="14" t="s">
        <v>228</v>
      </c>
      <c r="E83" s="48">
        <v>13</v>
      </c>
      <c r="F83" s="15"/>
      <c r="G83" s="7"/>
      <c r="H83" s="52"/>
      <c r="I83" s="41"/>
      <c r="J83" s="36"/>
    </row>
    <row r="84" spans="1:10" s="9" customFormat="1" ht="28.15" customHeight="1" x14ac:dyDescent="0.25">
      <c r="A84" s="6"/>
      <c r="B84" s="12" t="s">
        <v>230</v>
      </c>
      <c r="C84" s="13" t="s">
        <v>231</v>
      </c>
      <c r="D84" s="14" t="s">
        <v>232</v>
      </c>
      <c r="E84" s="48">
        <v>2</v>
      </c>
      <c r="F84" s="49"/>
      <c r="G84" s="7"/>
      <c r="H84" s="52"/>
      <c r="I84" s="41"/>
      <c r="J84" s="36"/>
    </row>
    <row r="85" spans="1:10" s="9" customFormat="1" ht="28.15" customHeight="1" x14ac:dyDescent="0.25">
      <c r="A85" s="32" t="s">
        <v>239</v>
      </c>
      <c r="B85" s="12"/>
      <c r="C85" s="13" t="s">
        <v>225</v>
      </c>
      <c r="D85" s="14" t="s">
        <v>241</v>
      </c>
      <c r="E85" s="48">
        <v>1</v>
      </c>
      <c r="F85" s="15"/>
      <c r="G85" s="7"/>
      <c r="H85" s="52"/>
      <c r="I85" s="41"/>
      <c r="J85" s="36"/>
    </row>
    <row r="86" spans="1:10" s="9" customFormat="1" ht="28.15" customHeight="1" x14ac:dyDescent="0.25">
      <c r="A86" s="6" t="s">
        <v>242</v>
      </c>
      <c r="B86" s="12"/>
      <c r="C86" s="13" t="s">
        <v>225</v>
      </c>
      <c r="D86" s="14" t="s">
        <v>240</v>
      </c>
      <c r="E86" s="48">
        <v>1</v>
      </c>
      <c r="F86" s="15"/>
      <c r="G86" s="7"/>
      <c r="H86" s="52"/>
      <c r="I86" s="41"/>
      <c r="J86" s="36"/>
    </row>
    <row r="87" spans="1:10" s="9" customFormat="1" ht="28.15" customHeight="1" x14ac:dyDescent="0.25">
      <c r="A87" s="6" t="s">
        <v>243</v>
      </c>
      <c r="B87" s="12"/>
      <c r="C87" s="13" t="s">
        <v>225</v>
      </c>
      <c r="D87" s="14" t="s">
        <v>226</v>
      </c>
      <c r="E87" s="48">
        <v>1</v>
      </c>
      <c r="F87" s="15"/>
      <c r="G87" s="7"/>
      <c r="H87" s="52"/>
      <c r="I87" s="41"/>
      <c r="J87" s="36"/>
    </row>
    <row r="88" spans="1:10" s="9" customFormat="1" ht="28.15" customHeight="1" x14ac:dyDescent="0.25">
      <c r="A88" s="31" t="s">
        <v>235</v>
      </c>
      <c r="B88" s="12"/>
      <c r="C88" s="13" t="s">
        <v>234</v>
      </c>
      <c r="D88" s="14" t="s">
        <v>233</v>
      </c>
      <c r="E88" s="48">
        <v>1</v>
      </c>
      <c r="F88" s="49"/>
      <c r="G88" s="7"/>
      <c r="H88" s="52"/>
      <c r="I88" s="41"/>
      <c r="J88" s="36"/>
    </row>
    <row r="89" spans="1:10" s="9" customFormat="1" ht="28.15" customHeight="1" x14ac:dyDescent="0.25">
      <c r="A89" s="31" t="s">
        <v>238</v>
      </c>
      <c r="B89" s="12"/>
      <c r="C89" s="13" t="s">
        <v>237</v>
      </c>
      <c r="D89" s="14" t="s">
        <v>236</v>
      </c>
      <c r="E89" s="48">
        <v>1</v>
      </c>
      <c r="F89" s="49"/>
      <c r="G89" s="7"/>
      <c r="H89" s="52"/>
      <c r="I89" s="41"/>
      <c r="J89" s="36"/>
    </row>
    <row r="90" spans="1:10" s="9" customFormat="1" ht="28.15" customHeight="1" x14ac:dyDescent="0.25">
      <c r="A90" s="6" t="s">
        <v>220</v>
      </c>
      <c r="B90" s="12" t="s">
        <v>221</v>
      </c>
      <c r="C90" s="13" t="s">
        <v>222</v>
      </c>
      <c r="D90" s="14" t="s">
        <v>224</v>
      </c>
      <c r="E90" s="48">
        <v>1</v>
      </c>
      <c r="F90" s="49"/>
      <c r="G90" s="7"/>
      <c r="H90" s="52"/>
      <c r="I90" s="41"/>
      <c r="J90" s="36"/>
    </row>
    <row r="91" spans="1:10" ht="29.45" customHeight="1" x14ac:dyDescent="0.25">
      <c r="A91" s="54" t="s">
        <v>182</v>
      </c>
      <c r="B91" s="55"/>
      <c r="C91" s="55"/>
      <c r="D91" s="56"/>
      <c r="E91" s="25">
        <f>SUM(E6:E90)</f>
        <v>277</v>
      </c>
      <c r="F91" s="20"/>
      <c r="G91" s="50"/>
      <c r="H91" s="53"/>
      <c r="I91" s="42"/>
    </row>
    <row r="92" spans="1:10" ht="56.45" customHeight="1" x14ac:dyDescent="0.25">
      <c r="G92" s="11"/>
    </row>
    <row r="93" spans="1:10" ht="39.75" customHeight="1" x14ac:dyDescent="0.25">
      <c r="A93" s="54" t="s">
        <v>183</v>
      </c>
      <c r="B93" s="55"/>
      <c r="C93" s="55"/>
      <c r="D93" s="56"/>
      <c r="E93" s="25">
        <f>SUM(E6:E90)</f>
        <v>277</v>
      </c>
      <c r="F93" s="20"/>
      <c r="G93" s="50"/>
      <c r="H93" s="51"/>
      <c r="I93" s="27"/>
    </row>
    <row r="94" spans="1:10" x14ac:dyDescent="0.25">
      <c r="G94" s="11"/>
    </row>
    <row r="95" spans="1:10" s="5" customFormat="1" ht="21.6" customHeight="1" x14ac:dyDescent="0.25">
      <c r="A95" s="5" t="s">
        <v>207</v>
      </c>
      <c r="B95" s="7"/>
      <c r="C95" s="30" t="s">
        <v>223</v>
      </c>
      <c r="D95" s="28">
        <f ca="1">TODAY()</f>
        <v>45378</v>
      </c>
      <c r="E95" s="7"/>
      <c r="F95" s="7"/>
      <c r="G95" s="29"/>
      <c r="H95" s="7"/>
      <c r="I95" s="29"/>
      <c r="J95" s="43"/>
    </row>
    <row r="96" spans="1:10" x14ac:dyDescent="0.25">
      <c r="G96" s="11"/>
    </row>
    <row r="97" spans="3:9" x14ac:dyDescent="0.25">
      <c r="C97" s="44"/>
      <c r="D97" s="45"/>
      <c r="G97" s="11"/>
    </row>
    <row r="98" spans="3:9" x14ac:dyDescent="0.25">
      <c r="G98" s="11"/>
    </row>
    <row r="99" spans="3:9" x14ac:dyDescent="0.25">
      <c r="G99" s="11"/>
    </row>
    <row r="100" spans="3:9" x14ac:dyDescent="0.25">
      <c r="G100" s="11"/>
    </row>
    <row r="101" spans="3:9" x14ac:dyDescent="0.25">
      <c r="G101" s="11"/>
    </row>
    <row r="102" spans="3:9" x14ac:dyDescent="0.25">
      <c r="G102" s="11"/>
    </row>
    <row r="103" spans="3:9" x14ac:dyDescent="0.25">
      <c r="G103" s="11"/>
      <c r="H103" s="7"/>
      <c r="I103" s="29"/>
    </row>
    <row r="104" spans="3:9" x14ac:dyDescent="0.25">
      <c r="G104" s="11"/>
    </row>
    <row r="105" spans="3:9" x14ac:dyDescent="0.25">
      <c r="G105" s="11"/>
    </row>
    <row r="106" spans="3:9" x14ac:dyDescent="0.25">
      <c r="G106" s="11"/>
    </row>
    <row r="107" spans="3:9" x14ac:dyDescent="0.25">
      <c r="G107" s="11"/>
    </row>
    <row r="108" spans="3:9" x14ac:dyDescent="0.25">
      <c r="G108" s="11"/>
    </row>
  </sheetData>
  <autoFilter ref="A4:J4"/>
  <mergeCells count="2">
    <mergeCell ref="A91:D91"/>
    <mergeCell ref="A93:D93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ПОВЕРКА-24</vt:lpstr>
      <vt:lpstr>'ПОВЕРКА-24'!Область_печати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2024-03-25T03:11:24Z</cp:lastPrinted>
  <dcterms:created xsi:type="dcterms:W3CDTF">2022-08-25T08:23:42Z</dcterms:created>
  <dcterms:modified xsi:type="dcterms:W3CDTF">2024-03-27T06:36:14Z</dcterms:modified>
</cp:coreProperties>
</file>