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ИЭСК_ЦЭС\ЗАКУПКИ\ЗАКУПКИ 2024 ГОД\ДОКУМЕНТАЦИЯ ПО ЗАКУПКАМ 2024\СРЗиЭА\ЗП Поверка СИ 2 ЛОТА\ЛОТ 1 ПРОЕКТ ДОГОВОРА\"/>
    </mc:Choice>
  </mc:AlternateContent>
  <bookViews>
    <workbookView xWindow="-105" yWindow="-105" windowWidth="23250" windowHeight="12570"/>
  </bookViews>
  <sheets>
    <sheet name="Лист1" sheetId="1" r:id="rId1"/>
  </sheets>
  <definedNames>
    <definedName name="_xlnm._FilterDatabase" localSheetId="0" hidden="1">Лист1!$B$18:$O$49</definedName>
    <definedName name="_xlnm.Print_Area" localSheetId="0">Лист1!$A$1:$O$53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2" i="1" l="1"/>
</calcChain>
</file>

<file path=xl/sharedStrings.xml><?xml version="1.0" encoding="utf-8"?>
<sst xmlns="http://schemas.openxmlformats.org/spreadsheetml/2006/main" count="284" uniqueCount="152">
  <si>
    <t>№ п/п</t>
  </si>
  <si>
    <t>Код СИ по прейскуранту</t>
  </si>
  <si>
    <t>Номер гос.
реестра</t>
  </si>
  <si>
    <t>Наименование СИ</t>
  </si>
  <si>
    <t>Тип СИ</t>
  </si>
  <si>
    <t>Заводской номер</t>
  </si>
  <si>
    <t>Всего</t>
  </si>
  <si>
    <t>В т.ч.по перечню</t>
  </si>
  <si>
    <t>Класс точности, погрешность</t>
  </si>
  <si>
    <t>Кол-во шт.</t>
  </si>
  <si>
    <t>Предел, диаппазон</t>
  </si>
  <si>
    <t>Метрологтческие хар-ки</t>
  </si>
  <si>
    <t>Место проведения поверки</t>
  </si>
  <si>
    <t>Сфера ГРОЕИ**</t>
  </si>
  <si>
    <t>УТВЕРЖДАЮ</t>
  </si>
  <si>
    <t>"Центральные электрические сети"</t>
  </si>
  <si>
    <t>Вид измерений</t>
  </si>
  <si>
    <t>Электрические</t>
  </si>
  <si>
    <t>СОГЛАСОВАНО</t>
  </si>
  <si>
    <t>Директор</t>
  </si>
  <si>
    <t>"__________________________________"</t>
  </si>
  <si>
    <t xml:space="preserve">                                   (подпись)                                                 (инициалы, фамилия)</t>
  </si>
  <si>
    <t xml:space="preserve">                         (подпись)                                                (инициалы, фамилия)</t>
  </si>
  <si>
    <t>ГРАФИК</t>
  </si>
  <si>
    <t>3415741Т6099Р.501</t>
  </si>
  <si>
    <t>Трансформатор тока 35кВ</t>
  </si>
  <si>
    <t>750/5</t>
  </si>
  <si>
    <t>3415741Т6097Р.501</t>
  </si>
  <si>
    <t>Трансформатор тока 10кВ</t>
  </si>
  <si>
    <t>3642-73</t>
  </si>
  <si>
    <t>ТВДМ-35</t>
  </si>
  <si>
    <t>ТВТ-35</t>
  </si>
  <si>
    <t>По месту установки,  АВСР, площадка  АЭХК</t>
  </si>
  <si>
    <t>3408703Т6040Р.501</t>
  </si>
  <si>
    <t>3408702Т6038Р.501</t>
  </si>
  <si>
    <t>Трансформатор напряжения трехфазный</t>
  </si>
  <si>
    <t>6000/100</t>
  </si>
  <si>
    <t>3408702Т6042Р.501</t>
  </si>
  <si>
    <t>Трансформатор напряжения однофазный</t>
  </si>
  <si>
    <t>35000/100</t>
  </si>
  <si>
    <t>912-05</t>
  </si>
  <si>
    <t xml:space="preserve"> </t>
  </si>
  <si>
    <t>7069-07</t>
  </si>
  <si>
    <t>ТОЛ-10</t>
  </si>
  <si>
    <t>300/5</t>
  </si>
  <si>
    <t>НТМИ-10</t>
  </si>
  <si>
    <t>10000/100</t>
  </si>
  <si>
    <t>3408702Т6039Р.501</t>
  </si>
  <si>
    <t>НАМИ-35</t>
  </si>
  <si>
    <t>По месту установки,  Ангарск, ПС Прибрежная</t>
  </si>
  <si>
    <t>По месту установки,  Ангарск, ПС Ангарская</t>
  </si>
  <si>
    <t>По месту установки,  Ангарск, ПС Пионерская</t>
  </si>
  <si>
    <t>По месту установки,  Ангарск, ПС №2</t>
  </si>
  <si>
    <t>ТПЛМ-10</t>
  </si>
  <si>
    <t xml:space="preserve"> 2363-68</t>
  </si>
  <si>
    <t>100/5, 300/5</t>
  </si>
  <si>
    <t>ТЛМ-10</t>
  </si>
  <si>
    <t>По месту установки,  Усольский район, ПС Белореченская</t>
  </si>
  <si>
    <t>По месту установки,  Усольский район, ПС ЗГО</t>
  </si>
  <si>
    <t xml:space="preserve">ТПЛ-10 </t>
  </si>
  <si>
    <t>По месту установки,  Усольский район, ПС Тайтурка</t>
  </si>
  <si>
    <t>22192-07</t>
  </si>
  <si>
    <t>По месту установки,  Усольский район, ПС Молодежная</t>
  </si>
  <si>
    <t>По месту установки,  Усольский район, ПС Сосновка</t>
  </si>
  <si>
    <t>По месту установки,  Заларинский район, ПС Балаганск</t>
  </si>
  <si>
    <t>По месту установки,  Заларинский район, ПС Троицк</t>
  </si>
  <si>
    <t>ЗНОМ-35</t>
  </si>
  <si>
    <t>ТПЛ-10</t>
  </si>
  <si>
    <t>1276-59</t>
  </si>
  <si>
    <t>По месту установки,  Черемховский район, ПС Черемхово</t>
  </si>
  <si>
    <t>По месту установки,  Черемховский район, ПС Свирск</t>
  </si>
  <si>
    <t>По месту установки,  Черемховский район, ПС Огнеупоры</t>
  </si>
  <si>
    <t>ТВЛМ-10</t>
  </si>
  <si>
    <t>По месту установки,  Черемховский район, ПС Первомайская</t>
  </si>
  <si>
    <t>По месту установки,  Черемховский район, ПС Онот</t>
  </si>
  <si>
    <t>Итого средств измерений по графику:</t>
  </si>
  <si>
    <t>шт.</t>
  </si>
  <si>
    <t>Исполнитель: Ю.А. Ган</t>
  </si>
  <si>
    <t>тел. 8(3955)503-912</t>
  </si>
  <si>
    <t>3408702Т6041Р.501</t>
  </si>
  <si>
    <t>м/п</t>
  </si>
  <si>
    <t>М.П.               _______________         А.В. Ермолов</t>
  </si>
  <si>
    <t>НАЛИ-10</t>
  </si>
  <si>
    <t>По месту установки,  Ангарск, ПС Еловка</t>
  </si>
  <si>
    <t>Директор филиала АО "ИЭСК"</t>
  </si>
  <si>
    <t>"_______"  __________________         2024г.</t>
  </si>
  <si>
    <t>М.П.    _____________        _______________</t>
  </si>
  <si>
    <t>"_______"  __________________      2024г.</t>
  </si>
  <si>
    <t>поверки средств измерений на 2024 год.</t>
  </si>
  <si>
    <t>.06357, 06356, 012631, 012640, 012635, 012617, 012638, 012600, 012318, 012303, 012310, 06358, 012715, 012861, 07563, 06318, 06321, 06315, 07590, 07531, 07601, 07560, 07870, 07315</t>
  </si>
  <si>
    <t>Трансформатор напряжения трехфазный 35кВ</t>
  </si>
  <si>
    <t>185, 148, 1374, 1615, 184, 1373, 1366</t>
  </si>
  <si>
    <t>110000 /100</t>
  </si>
  <si>
    <t>НКФ-110-57</t>
  </si>
  <si>
    <t>МПИ, (периодичность поверки) (месяц).</t>
  </si>
  <si>
    <t>Трансформатор напряжения 110кВ</t>
  </si>
  <si>
    <t>905154, 903333, 603335, 1481874, 1482062, 1482041, 903340, 305181, 895135</t>
  </si>
  <si>
    <t>300/5
400/5</t>
  </si>
  <si>
    <t>ЗНОЛП-
6У2</t>
  </si>
  <si>
    <t>23544-07</t>
  </si>
  <si>
    <t>400/5</t>
  </si>
  <si>
    <t>А2158, В1835, С85587, А4043, В4029, С4090</t>
  </si>
  <si>
    <t>200/5</t>
  </si>
  <si>
    <t>12341, 9374, 14966, 11547, 11505, 11504, 12159, 11531, 12527, 12354, 6002437, 6002436</t>
  </si>
  <si>
    <t>00355-14, 00356-14, 00354-14</t>
  </si>
  <si>
    <t>20-5943,
20-5944,
20-5945</t>
  </si>
  <si>
    <t>31209,
99806,
2823</t>
  </si>
  <si>
    <t>914174, 1217857, 943431, 1271470, 1383329, б.н.</t>
  </si>
  <si>
    <t>бн., бн.</t>
  </si>
  <si>
    <t>150/5
600/5
800/5</t>
  </si>
  <si>
    <t>19597, 19380, 19378, 19318, 10935, 10936, 5366, 5394</t>
  </si>
  <si>
    <t>54887, 37945</t>
  </si>
  <si>
    <t>По месту установки,  Заларинский район, ПС Мойган</t>
  </si>
  <si>
    <t>По месту установки,  Аларский район, ПС Иваническая</t>
  </si>
  <si>
    <t>По месту установки,  Аларский район, ПС Кутулик-110</t>
  </si>
  <si>
    <t>По месту установки,  Аларский район, ПС Кутулик-35</t>
  </si>
  <si>
    <t>100/5</t>
  </si>
  <si>
    <t>50/5</t>
  </si>
  <si>
    <t>75/5
200/5</t>
  </si>
  <si>
    <t>13111, 59816, 384, 43542, 55830, 3896, 4522, 4492</t>
  </si>
  <si>
    <t>3251, 3356, 1895, 1846, 2858, 873</t>
  </si>
  <si>
    <t>3410236С9290.1001</t>
  </si>
  <si>
    <t>Многофункциональный трехфазный счетчик электроэнергии</t>
  </si>
  <si>
    <t>А1800,
А1200</t>
  </si>
  <si>
    <t>0,5S</t>
  </si>
  <si>
    <t>А1805</t>
  </si>
  <si>
    <t>А1802</t>
  </si>
  <si>
    <t>69747, 69749, 01315904, 00071564, 00069752, 00069753</t>
  </si>
  <si>
    <t>По месту установки,  Усольский район, ПС Лесозавод</t>
  </si>
  <si>
    <t>1231041, 01231035, 01231043, 01231026, 01231046, 01231054, 01231040, 01231038, 01231037, 01231049</t>
  </si>
  <si>
    <t>69756, 00069757, 69765, 00069766</t>
  </si>
  <si>
    <t>СЭТ-4ТМ,
А1200</t>
  </si>
  <si>
    <t>.00069626, 0811110607, 00071520, 0812110563, 0811110083, 00071563</t>
  </si>
  <si>
    <t>По месту установки,  Усольский район, ПС Сельхозкомплекс</t>
  </si>
  <si>
    <t>А1200</t>
  </si>
  <si>
    <t>.00072169,
00072193</t>
  </si>
  <si>
    <t>.00072236</t>
  </si>
  <si>
    <t>1247069, 01247072, 1247070, 01247071</t>
  </si>
  <si>
    <t xml:space="preserve"> Июль,
Август.</t>
  </si>
  <si>
    <t xml:space="preserve"> Август,
Сентябрь.</t>
  </si>
  <si>
    <t>Май,
Июнь.</t>
  </si>
  <si>
    <t>Июнь.</t>
  </si>
  <si>
    <t>По месту установки, Ангарск, ПС №4</t>
  </si>
  <si>
    <t>75289, 81737</t>
  </si>
  <si>
    <t>Апрель,
Май,
Июнь.</t>
  </si>
  <si>
    <t>А62936, С63897,  А61420, С67610</t>
  </si>
  <si>
    <t>200/5
400/5
600/5</t>
  </si>
  <si>
    <t xml:space="preserve"> 3250, С 3480,
 А 54603, С 6467,
 А 21809, С 2668</t>
  </si>
  <si>
    <t>1206800,
 01184017</t>
  </si>
  <si>
    <t>A5980, B5978,
C5973, А11169,
В11234, С11145</t>
  </si>
  <si>
    <t>3996,
4774,
4426,
4429</t>
  </si>
  <si>
    <t>Дата проведения поверки (месяц)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</si>
</sst>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1" xfId="0" applyFont="1" applyFill="1" applyBorder="1"/>
    <xf numFmtId="0" fontId="0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2" xfId="0" applyFont="1" applyFill="1" applyBorder="1"/>
    <xf numFmtId="1" fontId="0" fillId="0" borderId="0" xfId="0" applyNumberFormat="1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5"/>
  <sheetViews>
    <sheetView tabSelected="1" topLeftCell="A13" zoomScale="76" zoomScaleNormal="76" zoomScaleSheetLayoutView="110" workbookViewId="0">
      <pane ySplit="6" topLeftCell="A19" activePane="bottomLeft" state="frozen"/>
      <selection activeCell="A13" sqref="A13"/>
      <selection pane="bottomLeft" activeCell="N16" sqref="N16:N17"/>
    </sheetView>
  </sheetViews>
  <sheetFormatPr defaultColWidth="9.140625" defaultRowHeight="15" x14ac:dyDescent="0.25"/>
  <cols>
    <col min="1" max="1" width="1.85546875" style="10" customWidth="1"/>
    <col min="2" max="2" width="4.140625" style="10" customWidth="1"/>
    <col min="3" max="3" width="19.5703125" style="10" customWidth="1"/>
    <col min="4" max="4" width="8.140625" style="10" customWidth="1"/>
    <col min="5" max="5" width="15.28515625" style="10" customWidth="1"/>
    <col min="6" max="6" width="11.28515625" style="10" customWidth="1"/>
    <col min="7" max="7" width="17.42578125" style="10" customWidth="1"/>
    <col min="8" max="9" width="7" style="10" customWidth="1"/>
    <col min="10" max="10" width="8.28515625" style="10" customWidth="1"/>
    <col min="11" max="12" width="9.140625" style="10"/>
    <col min="13" max="13" width="15" style="10" customWidth="1"/>
    <col min="14" max="14" width="9" style="10" customWidth="1"/>
    <col min="15" max="15" width="6.7109375" style="10" customWidth="1"/>
    <col min="16" max="16384" width="9.140625" style="10"/>
  </cols>
  <sheetData>
    <row r="1" spans="2:15" s="2" customFormat="1" x14ac:dyDescent="0.25">
      <c r="B1" s="26" t="s">
        <v>14</v>
      </c>
      <c r="C1" s="26"/>
      <c r="D1" s="26"/>
      <c r="E1" s="26"/>
      <c r="M1" s="26" t="s">
        <v>18</v>
      </c>
      <c r="N1" s="26"/>
      <c r="O1" s="26"/>
    </row>
    <row r="2" spans="2:15" s="2" customFormat="1" ht="9" customHeight="1" x14ac:dyDescent="0.25">
      <c r="B2" s="11"/>
      <c r="C2" s="11"/>
      <c r="D2" s="11"/>
      <c r="E2" s="11"/>
    </row>
    <row r="3" spans="2:15" s="2" customFormat="1" x14ac:dyDescent="0.25">
      <c r="B3" s="27" t="s">
        <v>84</v>
      </c>
      <c r="C3" s="27"/>
      <c r="D3" s="27"/>
      <c r="E3" s="27"/>
      <c r="L3" s="27" t="s">
        <v>19</v>
      </c>
      <c r="M3" s="27"/>
      <c r="N3" s="27"/>
      <c r="O3" s="27"/>
    </row>
    <row r="4" spans="2:15" s="2" customFormat="1" x14ac:dyDescent="0.25">
      <c r="B4" s="27" t="s">
        <v>15</v>
      </c>
      <c r="C4" s="27"/>
      <c r="D4" s="27"/>
      <c r="E4" s="27"/>
      <c r="L4" s="27" t="s">
        <v>20</v>
      </c>
      <c r="M4" s="27"/>
      <c r="N4" s="27"/>
      <c r="O4" s="27"/>
    </row>
    <row r="5" spans="2:15" s="2" customFormat="1" x14ac:dyDescent="0.25">
      <c r="B5" s="12"/>
      <c r="C5" s="12"/>
      <c r="D5" s="12"/>
      <c r="E5" s="12"/>
      <c r="L5" s="22"/>
      <c r="M5" s="22"/>
      <c r="N5" s="12"/>
      <c r="O5" s="12"/>
    </row>
    <row r="6" spans="2:15" s="2" customFormat="1" x14ac:dyDescent="0.25">
      <c r="B6" s="12"/>
      <c r="C6" s="12"/>
      <c r="D6" s="12"/>
      <c r="E6" s="12"/>
      <c r="L6" s="22"/>
      <c r="M6" s="22"/>
      <c r="N6" s="12"/>
      <c r="O6" s="12"/>
    </row>
    <row r="7" spans="2:15" s="2" customFormat="1" x14ac:dyDescent="0.25">
      <c r="B7" s="27" t="s">
        <v>81</v>
      </c>
      <c r="C7" s="27"/>
      <c r="D7" s="27"/>
      <c r="E7" s="27"/>
      <c r="L7" s="27" t="s">
        <v>86</v>
      </c>
      <c r="M7" s="27"/>
      <c r="N7" s="27"/>
      <c r="O7" s="27"/>
    </row>
    <row r="8" spans="2:15" s="3" customFormat="1" ht="8.25" x14ac:dyDescent="0.15">
      <c r="B8" s="31" t="s">
        <v>22</v>
      </c>
      <c r="C8" s="31"/>
      <c r="D8" s="31"/>
      <c r="E8" s="31"/>
      <c r="L8" s="31" t="s">
        <v>21</v>
      </c>
      <c r="M8" s="31"/>
      <c r="N8" s="31"/>
      <c r="O8" s="31"/>
    </row>
    <row r="9" spans="2:15" s="2" customFormat="1" x14ac:dyDescent="0.25">
      <c r="B9" s="12"/>
      <c r="C9" s="12"/>
      <c r="D9" s="12"/>
      <c r="E9" s="12"/>
      <c r="L9" s="22"/>
      <c r="M9" s="22"/>
      <c r="N9" s="12"/>
      <c r="O9" s="12"/>
    </row>
    <row r="10" spans="2:15" s="2" customFormat="1" x14ac:dyDescent="0.25">
      <c r="B10" s="27" t="s">
        <v>85</v>
      </c>
      <c r="C10" s="27"/>
      <c r="D10" s="27"/>
      <c r="E10" s="27"/>
      <c r="L10" s="27" t="s">
        <v>87</v>
      </c>
      <c r="M10" s="27"/>
      <c r="N10" s="27"/>
      <c r="O10" s="27"/>
    </row>
    <row r="11" spans="2:15" s="2" customFormat="1" x14ac:dyDescent="0.25"/>
    <row r="12" spans="2:15" s="2" customFormat="1" x14ac:dyDescent="0.25">
      <c r="B12" s="35" t="s">
        <v>16</v>
      </c>
      <c r="C12" s="35"/>
    </row>
    <row r="13" spans="2:15" s="2" customFormat="1" x14ac:dyDescent="0.25">
      <c r="B13" s="33" t="s">
        <v>17</v>
      </c>
      <c r="C13" s="33"/>
      <c r="F13" s="26" t="s">
        <v>23</v>
      </c>
      <c r="G13" s="26"/>
      <c r="H13" s="26"/>
      <c r="I13" s="26"/>
      <c r="J13" s="26"/>
      <c r="K13" s="26"/>
    </row>
    <row r="14" spans="2:15" s="2" customFormat="1" x14ac:dyDescent="0.25">
      <c r="F14" s="26" t="s">
        <v>88</v>
      </c>
      <c r="G14" s="26"/>
      <c r="H14" s="26"/>
      <c r="I14" s="26"/>
      <c r="J14" s="26"/>
      <c r="K14" s="26"/>
      <c r="L14" s="21"/>
    </row>
    <row r="16" spans="2:15" s="4" customFormat="1" ht="54" customHeight="1" x14ac:dyDescent="0.2">
      <c r="B16" s="32" t="s">
        <v>0</v>
      </c>
      <c r="C16" s="32" t="s">
        <v>1</v>
      </c>
      <c r="D16" s="32" t="s">
        <v>2</v>
      </c>
      <c r="E16" s="32" t="s">
        <v>3</v>
      </c>
      <c r="F16" s="32" t="s">
        <v>4</v>
      </c>
      <c r="G16" s="32" t="s">
        <v>5</v>
      </c>
      <c r="H16" s="34" t="s">
        <v>9</v>
      </c>
      <c r="I16" s="34"/>
      <c r="J16" s="32" t="s">
        <v>11</v>
      </c>
      <c r="K16" s="32"/>
      <c r="L16" s="32" t="s">
        <v>94</v>
      </c>
      <c r="M16" s="32" t="s">
        <v>12</v>
      </c>
      <c r="N16" s="32" t="s">
        <v>151</v>
      </c>
      <c r="O16" s="32" t="s">
        <v>13</v>
      </c>
    </row>
    <row r="17" spans="2:15" s="6" customFormat="1" ht="67.5" customHeight="1" x14ac:dyDescent="0.25">
      <c r="B17" s="32"/>
      <c r="C17" s="32"/>
      <c r="D17" s="32"/>
      <c r="E17" s="32"/>
      <c r="F17" s="32"/>
      <c r="G17" s="32"/>
      <c r="H17" s="5" t="s">
        <v>6</v>
      </c>
      <c r="I17" s="5" t="s">
        <v>7</v>
      </c>
      <c r="J17" s="5" t="s">
        <v>8</v>
      </c>
      <c r="K17" s="5" t="s">
        <v>10</v>
      </c>
      <c r="L17" s="32"/>
      <c r="M17" s="32"/>
      <c r="N17" s="32"/>
      <c r="O17" s="32"/>
    </row>
    <row r="18" spans="2:15" s="7" customFormat="1" ht="12.75" x14ac:dyDescent="0.25">
      <c r="B18" s="13">
        <v>1</v>
      </c>
      <c r="C18" s="13">
        <v>2</v>
      </c>
      <c r="D18" s="13">
        <v>3</v>
      </c>
      <c r="E18" s="13">
        <v>4</v>
      </c>
      <c r="F18" s="25">
        <v>5</v>
      </c>
      <c r="G18" s="25">
        <v>6</v>
      </c>
      <c r="H18" s="25">
        <v>7</v>
      </c>
      <c r="I18" s="25">
        <v>8</v>
      </c>
      <c r="J18" s="25">
        <v>9</v>
      </c>
      <c r="K18" s="25">
        <v>10</v>
      </c>
      <c r="L18" s="25">
        <v>11</v>
      </c>
      <c r="M18" s="25">
        <v>12</v>
      </c>
      <c r="N18" s="13">
        <v>13</v>
      </c>
      <c r="O18" s="13">
        <v>14</v>
      </c>
    </row>
    <row r="19" spans="2:15" s="4" customFormat="1" ht="55.5" customHeight="1" x14ac:dyDescent="0.2">
      <c r="B19" s="17">
        <v>27</v>
      </c>
      <c r="C19" s="16" t="s">
        <v>24</v>
      </c>
      <c r="D19" s="16" t="s">
        <v>29</v>
      </c>
      <c r="E19" s="16" t="s">
        <v>25</v>
      </c>
      <c r="F19" s="24" t="s">
        <v>30</v>
      </c>
      <c r="G19" s="24" t="s">
        <v>101</v>
      </c>
      <c r="H19" s="24">
        <v>6</v>
      </c>
      <c r="I19" s="24">
        <v>6</v>
      </c>
      <c r="J19" s="24">
        <v>0.5</v>
      </c>
      <c r="K19" s="24" t="s">
        <v>100</v>
      </c>
      <c r="L19" s="24">
        <v>48</v>
      </c>
      <c r="M19" s="24" t="s">
        <v>50</v>
      </c>
      <c r="N19" s="14" t="s">
        <v>144</v>
      </c>
      <c r="O19" s="1"/>
    </row>
    <row r="20" spans="2:15" s="4" customFormat="1" ht="55.15" customHeight="1" x14ac:dyDescent="0.2">
      <c r="B20" s="17">
        <v>28</v>
      </c>
      <c r="C20" s="16" t="s">
        <v>27</v>
      </c>
      <c r="D20" s="16" t="s">
        <v>42</v>
      </c>
      <c r="E20" s="16" t="s">
        <v>28</v>
      </c>
      <c r="F20" s="24" t="s">
        <v>53</v>
      </c>
      <c r="G20" s="24" t="s">
        <v>143</v>
      </c>
      <c r="H20" s="24">
        <v>2</v>
      </c>
      <c r="I20" s="24">
        <v>2</v>
      </c>
      <c r="J20" s="18">
        <v>0.5</v>
      </c>
      <c r="K20" s="24" t="s">
        <v>102</v>
      </c>
      <c r="L20" s="18">
        <v>48</v>
      </c>
      <c r="M20" s="18" t="s">
        <v>142</v>
      </c>
      <c r="N20" s="14" t="s">
        <v>144</v>
      </c>
      <c r="O20" s="1"/>
    </row>
    <row r="21" spans="2:15" s="4" customFormat="1" ht="93.6" customHeight="1" x14ac:dyDescent="0.2">
      <c r="B21" s="17">
        <v>29</v>
      </c>
      <c r="C21" s="16" t="s">
        <v>27</v>
      </c>
      <c r="D21" s="16" t="s">
        <v>42</v>
      </c>
      <c r="E21" s="16" t="s">
        <v>28</v>
      </c>
      <c r="F21" s="24" t="s">
        <v>43</v>
      </c>
      <c r="G21" s="18" t="s">
        <v>103</v>
      </c>
      <c r="H21" s="18">
        <v>12</v>
      </c>
      <c r="I21" s="18">
        <v>12</v>
      </c>
      <c r="J21" s="18">
        <v>1</v>
      </c>
      <c r="K21" s="18" t="s">
        <v>102</v>
      </c>
      <c r="L21" s="18">
        <v>96</v>
      </c>
      <c r="M21" s="24" t="s">
        <v>51</v>
      </c>
      <c r="N21" s="14" t="s">
        <v>144</v>
      </c>
      <c r="O21" s="8"/>
    </row>
    <row r="22" spans="2:15" s="4" customFormat="1" ht="69.599999999999994" customHeight="1" x14ac:dyDescent="0.2">
      <c r="B22" s="17">
        <v>30</v>
      </c>
      <c r="C22" s="16" t="s">
        <v>27</v>
      </c>
      <c r="D22" s="16" t="s">
        <v>41</v>
      </c>
      <c r="E22" s="16" t="s">
        <v>28</v>
      </c>
      <c r="F22" s="24" t="s">
        <v>56</v>
      </c>
      <c r="G22" s="18" t="s">
        <v>150</v>
      </c>
      <c r="H22" s="18">
        <v>4</v>
      </c>
      <c r="I22" s="18">
        <v>4</v>
      </c>
      <c r="J22" s="18">
        <v>0.5</v>
      </c>
      <c r="K22" s="18" t="s">
        <v>116</v>
      </c>
      <c r="L22" s="24">
        <v>48</v>
      </c>
      <c r="M22" s="24" t="s">
        <v>113</v>
      </c>
      <c r="N22" s="14" t="s">
        <v>139</v>
      </c>
      <c r="O22" s="8"/>
    </row>
    <row r="23" spans="2:15" s="4" customFormat="1" ht="168.6" customHeight="1" x14ac:dyDescent="0.2">
      <c r="B23" s="17">
        <v>31</v>
      </c>
      <c r="C23" s="18" t="s">
        <v>27</v>
      </c>
      <c r="D23" s="18"/>
      <c r="E23" s="18" t="s">
        <v>25</v>
      </c>
      <c r="F23" s="18" t="s">
        <v>31</v>
      </c>
      <c r="G23" s="18" t="s">
        <v>89</v>
      </c>
      <c r="H23" s="18">
        <v>24</v>
      </c>
      <c r="I23" s="18">
        <v>24</v>
      </c>
      <c r="J23" s="18">
        <v>0.5</v>
      </c>
      <c r="K23" s="18" t="s">
        <v>26</v>
      </c>
      <c r="L23" s="18">
        <v>96</v>
      </c>
      <c r="M23" s="24" t="s">
        <v>32</v>
      </c>
      <c r="N23" s="15" t="s">
        <v>141</v>
      </c>
      <c r="O23" s="8"/>
    </row>
    <row r="24" spans="2:15" s="4" customFormat="1" ht="53.45" customHeight="1" x14ac:dyDescent="0.2">
      <c r="B24" s="17">
        <v>32</v>
      </c>
      <c r="C24" s="18" t="s">
        <v>47</v>
      </c>
      <c r="D24" s="18"/>
      <c r="E24" s="18" t="s">
        <v>90</v>
      </c>
      <c r="F24" s="18" t="s">
        <v>48</v>
      </c>
      <c r="G24" s="18" t="s">
        <v>91</v>
      </c>
      <c r="H24" s="18">
        <v>7</v>
      </c>
      <c r="I24" s="18">
        <v>7</v>
      </c>
      <c r="J24" s="18">
        <v>0.5</v>
      </c>
      <c r="K24" s="18" t="s">
        <v>39</v>
      </c>
      <c r="L24" s="18">
        <v>60</v>
      </c>
      <c r="M24" s="24" t="s">
        <v>32</v>
      </c>
      <c r="N24" s="15" t="s">
        <v>141</v>
      </c>
      <c r="O24" s="8"/>
    </row>
    <row r="25" spans="2:15" s="4" customFormat="1" ht="80.45" customHeight="1" x14ac:dyDescent="0.2">
      <c r="B25" s="17">
        <v>33</v>
      </c>
      <c r="C25" s="16" t="s">
        <v>33</v>
      </c>
      <c r="D25" s="1"/>
      <c r="E25" s="16" t="s">
        <v>95</v>
      </c>
      <c r="F25" s="24" t="s">
        <v>93</v>
      </c>
      <c r="G25" s="24" t="s">
        <v>96</v>
      </c>
      <c r="H25" s="24">
        <v>9</v>
      </c>
      <c r="I25" s="24">
        <v>9</v>
      </c>
      <c r="J25" s="24">
        <v>0.5</v>
      </c>
      <c r="K25" s="24" t="s">
        <v>92</v>
      </c>
      <c r="L25" s="24">
        <v>96</v>
      </c>
      <c r="M25" s="24" t="s">
        <v>32</v>
      </c>
      <c r="N25" s="14" t="s">
        <v>141</v>
      </c>
      <c r="O25" s="8"/>
    </row>
    <row r="26" spans="2:15" s="4" customFormat="1" ht="46.15" customHeight="1" x14ac:dyDescent="0.2">
      <c r="B26" s="17">
        <v>36</v>
      </c>
      <c r="C26" s="16" t="s">
        <v>27</v>
      </c>
      <c r="D26" s="16" t="s">
        <v>42</v>
      </c>
      <c r="E26" s="16" t="s">
        <v>28</v>
      </c>
      <c r="F26" s="24" t="s">
        <v>43</v>
      </c>
      <c r="G26" s="24" t="s">
        <v>145</v>
      </c>
      <c r="H26" s="24">
        <v>4</v>
      </c>
      <c r="I26" s="24">
        <v>4</v>
      </c>
      <c r="J26" s="24">
        <v>0.5</v>
      </c>
      <c r="K26" s="24" t="s">
        <v>97</v>
      </c>
      <c r="L26" s="24">
        <v>96</v>
      </c>
      <c r="M26" s="24" t="s">
        <v>52</v>
      </c>
      <c r="N26" s="14" t="s">
        <v>144</v>
      </c>
      <c r="O26" s="1"/>
    </row>
    <row r="27" spans="2:15" s="4" customFormat="1" ht="55.9" customHeight="1" x14ac:dyDescent="0.2">
      <c r="B27" s="17">
        <v>37</v>
      </c>
      <c r="C27" s="16" t="s">
        <v>27</v>
      </c>
      <c r="D27" s="16" t="s">
        <v>54</v>
      </c>
      <c r="E27" s="16" t="s">
        <v>28</v>
      </c>
      <c r="F27" s="24" t="s">
        <v>67</v>
      </c>
      <c r="G27" s="24" t="s">
        <v>147</v>
      </c>
      <c r="H27" s="24">
        <v>6</v>
      </c>
      <c r="I27" s="24">
        <v>6</v>
      </c>
      <c r="J27" s="24">
        <v>0.5</v>
      </c>
      <c r="K27" s="24" t="s">
        <v>146</v>
      </c>
      <c r="L27" s="24">
        <v>48</v>
      </c>
      <c r="M27" s="24" t="s">
        <v>50</v>
      </c>
      <c r="N27" s="14" t="s">
        <v>144</v>
      </c>
      <c r="O27" s="1"/>
    </row>
    <row r="28" spans="2:15" s="4" customFormat="1" ht="71.25" customHeight="1" x14ac:dyDescent="0.2">
      <c r="B28" s="17">
        <v>39</v>
      </c>
      <c r="C28" s="16" t="s">
        <v>27</v>
      </c>
      <c r="D28" s="16" t="s">
        <v>41</v>
      </c>
      <c r="E28" s="16" t="s">
        <v>28</v>
      </c>
      <c r="F28" s="24" t="s">
        <v>56</v>
      </c>
      <c r="G28" s="24" t="s">
        <v>119</v>
      </c>
      <c r="H28" s="24">
        <v>8</v>
      </c>
      <c r="I28" s="24">
        <v>8</v>
      </c>
      <c r="J28" s="24">
        <v>0.5</v>
      </c>
      <c r="K28" s="24" t="s">
        <v>117</v>
      </c>
      <c r="L28" s="24">
        <v>48</v>
      </c>
      <c r="M28" s="24" t="s">
        <v>114</v>
      </c>
      <c r="N28" s="14" t="s">
        <v>139</v>
      </c>
      <c r="O28" s="1"/>
    </row>
    <row r="29" spans="2:15" s="4" customFormat="1" ht="70.150000000000006" customHeight="1" x14ac:dyDescent="0.2">
      <c r="B29" s="17">
        <v>40</v>
      </c>
      <c r="C29" s="16" t="s">
        <v>27</v>
      </c>
      <c r="D29" s="16" t="s">
        <v>68</v>
      </c>
      <c r="E29" s="16" t="s">
        <v>28</v>
      </c>
      <c r="F29" s="24" t="s">
        <v>67</v>
      </c>
      <c r="G29" s="24" t="s">
        <v>108</v>
      </c>
      <c r="H29" s="24">
        <v>2</v>
      </c>
      <c r="I29" s="24">
        <v>2</v>
      </c>
      <c r="J29" s="24">
        <v>0.5</v>
      </c>
      <c r="K29" s="24" t="s">
        <v>55</v>
      </c>
      <c r="L29" s="24">
        <v>48</v>
      </c>
      <c r="M29" s="24" t="s">
        <v>70</v>
      </c>
      <c r="N29" s="14" t="s">
        <v>138</v>
      </c>
      <c r="O29" s="1"/>
    </row>
    <row r="30" spans="2:15" s="4" customFormat="1" ht="81.599999999999994" customHeight="1" x14ac:dyDescent="0.2">
      <c r="B30" s="17">
        <v>41</v>
      </c>
      <c r="C30" s="16" t="s">
        <v>27</v>
      </c>
      <c r="D30" s="16" t="s">
        <v>68</v>
      </c>
      <c r="E30" s="16" t="s">
        <v>28</v>
      </c>
      <c r="F30" s="24" t="s">
        <v>67</v>
      </c>
      <c r="G30" s="24" t="s">
        <v>110</v>
      </c>
      <c r="H30" s="24">
        <v>8</v>
      </c>
      <c r="I30" s="24">
        <v>8</v>
      </c>
      <c r="J30" s="24">
        <v>0.5</v>
      </c>
      <c r="K30" s="24" t="s">
        <v>109</v>
      </c>
      <c r="L30" s="24">
        <v>48</v>
      </c>
      <c r="M30" s="24" t="s">
        <v>71</v>
      </c>
      <c r="N30" s="14" t="s">
        <v>138</v>
      </c>
      <c r="O30" s="1"/>
    </row>
    <row r="31" spans="2:15" s="4" customFormat="1" ht="70.5" customHeight="1" x14ac:dyDescent="0.2">
      <c r="B31" s="17">
        <v>43</v>
      </c>
      <c r="C31" s="16" t="s">
        <v>27</v>
      </c>
      <c r="D31" s="16" t="s">
        <v>41</v>
      </c>
      <c r="E31" s="16" t="s">
        <v>28</v>
      </c>
      <c r="F31" s="24" t="s">
        <v>56</v>
      </c>
      <c r="G31" s="24" t="s">
        <v>120</v>
      </c>
      <c r="H31" s="24">
        <v>6</v>
      </c>
      <c r="I31" s="24">
        <v>6</v>
      </c>
      <c r="J31" s="24">
        <v>0.5</v>
      </c>
      <c r="K31" s="24" t="s">
        <v>118</v>
      </c>
      <c r="L31" s="24">
        <v>48</v>
      </c>
      <c r="M31" s="24" t="s">
        <v>115</v>
      </c>
      <c r="N31" s="14" t="s">
        <v>139</v>
      </c>
      <c r="O31" s="1"/>
    </row>
    <row r="32" spans="2:15" s="4" customFormat="1" ht="72.599999999999994" customHeight="1" x14ac:dyDescent="0.2">
      <c r="B32" s="17">
        <v>44</v>
      </c>
      <c r="C32" s="16" t="s">
        <v>27</v>
      </c>
      <c r="D32" s="16" t="s">
        <v>61</v>
      </c>
      <c r="E32" s="16" t="s">
        <v>28</v>
      </c>
      <c r="F32" s="24" t="s">
        <v>59</v>
      </c>
      <c r="G32" s="24" t="s">
        <v>105</v>
      </c>
      <c r="H32" s="24">
        <v>3</v>
      </c>
      <c r="I32" s="24">
        <v>3</v>
      </c>
      <c r="J32" s="24">
        <v>0.5</v>
      </c>
      <c r="K32" s="24" t="s">
        <v>44</v>
      </c>
      <c r="L32" s="24">
        <v>96</v>
      </c>
      <c r="M32" s="24" t="s">
        <v>60</v>
      </c>
      <c r="N32" s="14" t="s">
        <v>140</v>
      </c>
      <c r="O32" s="1"/>
    </row>
    <row r="33" spans="2:15" s="4" customFormat="1" ht="73.900000000000006" customHeight="1" x14ac:dyDescent="0.2">
      <c r="B33" s="17">
        <v>45</v>
      </c>
      <c r="C33" s="16" t="s">
        <v>27</v>
      </c>
      <c r="D33" s="16" t="s">
        <v>61</v>
      </c>
      <c r="E33" s="16" t="s">
        <v>28</v>
      </c>
      <c r="F33" s="24" t="s">
        <v>59</v>
      </c>
      <c r="G33" s="24" t="s">
        <v>106</v>
      </c>
      <c r="H33" s="24">
        <v>3</v>
      </c>
      <c r="I33" s="24">
        <v>3</v>
      </c>
      <c r="J33" s="24">
        <v>0.5</v>
      </c>
      <c r="K33" s="24" t="s">
        <v>102</v>
      </c>
      <c r="L33" s="24">
        <v>96</v>
      </c>
      <c r="M33" s="24" t="s">
        <v>63</v>
      </c>
      <c r="N33" s="14" t="s">
        <v>140</v>
      </c>
      <c r="O33" s="1"/>
    </row>
    <row r="34" spans="2:15" s="4" customFormat="1" ht="70.5" customHeight="1" x14ac:dyDescent="0.2">
      <c r="B34" s="17">
        <v>46</v>
      </c>
      <c r="C34" s="16" t="s">
        <v>34</v>
      </c>
      <c r="D34" s="19" t="s">
        <v>41</v>
      </c>
      <c r="E34" s="16" t="s">
        <v>35</v>
      </c>
      <c r="F34" s="24" t="s">
        <v>45</v>
      </c>
      <c r="G34" s="24">
        <v>65732</v>
      </c>
      <c r="H34" s="24">
        <v>1</v>
      </c>
      <c r="I34" s="24">
        <v>1</v>
      </c>
      <c r="J34" s="24">
        <v>0.5</v>
      </c>
      <c r="K34" s="24" t="s">
        <v>46</v>
      </c>
      <c r="L34" s="18">
        <v>60</v>
      </c>
      <c r="M34" s="24" t="s">
        <v>65</v>
      </c>
      <c r="N34" s="14" t="s">
        <v>139</v>
      </c>
      <c r="O34" s="1"/>
    </row>
    <row r="35" spans="2:15" s="4" customFormat="1" ht="72" customHeight="1" x14ac:dyDescent="0.2">
      <c r="B35" s="17">
        <v>47</v>
      </c>
      <c r="C35" s="16" t="s">
        <v>34</v>
      </c>
      <c r="D35" s="19" t="s">
        <v>41</v>
      </c>
      <c r="E35" s="16" t="s">
        <v>35</v>
      </c>
      <c r="F35" s="24" t="s">
        <v>45</v>
      </c>
      <c r="G35" s="18">
        <v>1964</v>
      </c>
      <c r="H35" s="24">
        <v>1</v>
      </c>
      <c r="I35" s="24">
        <v>1</v>
      </c>
      <c r="J35" s="24">
        <v>0.5</v>
      </c>
      <c r="K35" s="24" t="s">
        <v>46</v>
      </c>
      <c r="L35" s="18">
        <v>60</v>
      </c>
      <c r="M35" s="24" t="s">
        <v>112</v>
      </c>
      <c r="N35" s="14" t="s">
        <v>139</v>
      </c>
      <c r="O35" s="8"/>
    </row>
    <row r="36" spans="2:15" s="4" customFormat="1" ht="70.5" customHeight="1" x14ac:dyDescent="0.2">
      <c r="B36" s="17">
        <v>48</v>
      </c>
      <c r="C36" s="18" t="s">
        <v>37</v>
      </c>
      <c r="D36" s="19" t="s">
        <v>40</v>
      </c>
      <c r="E36" s="18" t="s">
        <v>38</v>
      </c>
      <c r="F36" s="18" t="s">
        <v>66</v>
      </c>
      <c r="G36" s="18" t="s">
        <v>107</v>
      </c>
      <c r="H36" s="18">
        <v>6</v>
      </c>
      <c r="I36" s="18">
        <v>6</v>
      </c>
      <c r="J36" s="18">
        <v>0.5</v>
      </c>
      <c r="K36" s="18" t="s">
        <v>39</v>
      </c>
      <c r="L36" s="18">
        <v>48</v>
      </c>
      <c r="M36" s="24" t="s">
        <v>69</v>
      </c>
      <c r="N36" s="14" t="s">
        <v>138</v>
      </c>
      <c r="O36" s="8"/>
    </row>
    <row r="37" spans="2:15" s="4" customFormat="1" ht="57.6" customHeight="1" x14ac:dyDescent="0.2">
      <c r="B37" s="17">
        <v>49</v>
      </c>
      <c r="C37" s="18" t="s">
        <v>79</v>
      </c>
      <c r="D37" s="19" t="s">
        <v>99</v>
      </c>
      <c r="E37" s="16" t="s">
        <v>38</v>
      </c>
      <c r="F37" s="18" t="s">
        <v>98</v>
      </c>
      <c r="G37" s="18" t="s">
        <v>149</v>
      </c>
      <c r="H37" s="18">
        <v>6</v>
      </c>
      <c r="I37" s="18">
        <v>6</v>
      </c>
      <c r="J37" s="18">
        <v>0.5</v>
      </c>
      <c r="K37" s="18" t="s">
        <v>36</v>
      </c>
      <c r="L37" s="18">
        <v>96</v>
      </c>
      <c r="M37" s="24" t="s">
        <v>49</v>
      </c>
      <c r="N37" s="14" t="s">
        <v>144</v>
      </c>
      <c r="O37" s="8"/>
    </row>
    <row r="38" spans="2:15" s="4" customFormat="1" ht="60" customHeight="1" x14ac:dyDescent="0.2">
      <c r="B38" s="17">
        <v>50</v>
      </c>
      <c r="C38" s="16" t="s">
        <v>79</v>
      </c>
      <c r="D38" s="19"/>
      <c r="E38" s="18" t="s">
        <v>38</v>
      </c>
      <c r="F38" s="18" t="s">
        <v>82</v>
      </c>
      <c r="G38" s="20" t="s">
        <v>104</v>
      </c>
      <c r="H38" s="18">
        <v>3</v>
      </c>
      <c r="I38" s="18">
        <v>3</v>
      </c>
      <c r="J38" s="24">
        <v>0.5</v>
      </c>
      <c r="K38" s="24" t="s">
        <v>46</v>
      </c>
      <c r="L38" s="24">
        <v>60</v>
      </c>
      <c r="M38" s="24" t="s">
        <v>83</v>
      </c>
      <c r="N38" s="14" t="s">
        <v>144</v>
      </c>
      <c r="O38" s="8"/>
    </row>
    <row r="39" spans="2:15" s="4" customFormat="1" ht="71.45" customHeight="1" x14ac:dyDescent="0.2">
      <c r="B39" s="17">
        <v>53</v>
      </c>
      <c r="C39" s="16" t="s">
        <v>34</v>
      </c>
      <c r="D39" s="17" t="s">
        <v>41</v>
      </c>
      <c r="E39" s="16" t="s">
        <v>35</v>
      </c>
      <c r="F39" s="24" t="s">
        <v>45</v>
      </c>
      <c r="G39" s="24">
        <v>2963</v>
      </c>
      <c r="H39" s="24">
        <v>1</v>
      </c>
      <c r="I39" s="24">
        <v>1</v>
      </c>
      <c r="J39" s="24">
        <v>0.5</v>
      </c>
      <c r="K39" s="24" t="s">
        <v>46</v>
      </c>
      <c r="L39" s="24">
        <v>60</v>
      </c>
      <c r="M39" s="24" t="s">
        <v>64</v>
      </c>
      <c r="N39" s="14" t="s">
        <v>139</v>
      </c>
      <c r="O39" s="1"/>
    </row>
    <row r="40" spans="2:15" s="4" customFormat="1" ht="66.75" customHeight="1" x14ac:dyDescent="0.2">
      <c r="B40" s="17">
        <v>55</v>
      </c>
      <c r="C40" s="16" t="s">
        <v>27</v>
      </c>
      <c r="D40" s="16" t="s">
        <v>41</v>
      </c>
      <c r="E40" s="16" t="s">
        <v>28</v>
      </c>
      <c r="F40" s="24" t="s">
        <v>72</v>
      </c>
      <c r="G40" s="24" t="s">
        <v>111</v>
      </c>
      <c r="H40" s="24">
        <v>2</v>
      </c>
      <c r="I40" s="24">
        <v>2</v>
      </c>
      <c r="J40" s="24">
        <v>0.5</v>
      </c>
      <c r="K40" s="24" t="s">
        <v>55</v>
      </c>
      <c r="L40" s="24">
        <v>96</v>
      </c>
      <c r="M40" s="24" t="s">
        <v>73</v>
      </c>
      <c r="N40" s="14" t="s">
        <v>138</v>
      </c>
      <c r="O40" s="1"/>
    </row>
    <row r="41" spans="2:15" s="4" customFormat="1" ht="66.75" customHeight="1" x14ac:dyDescent="0.2">
      <c r="B41" s="17"/>
      <c r="C41" s="16" t="s">
        <v>121</v>
      </c>
      <c r="D41" s="16" t="s">
        <v>41</v>
      </c>
      <c r="E41" s="16" t="s">
        <v>122</v>
      </c>
      <c r="F41" s="24" t="s">
        <v>125</v>
      </c>
      <c r="G41" s="24" t="s">
        <v>148</v>
      </c>
      <c r="H41" s="24">
        <v>2</v>
      </c>
      <c r="I41" s="24">
        <v>2</v>
      </c>
      <c r="J41" s="24" t="s">
        <v>124</v>
      </c>
      <c r="K41" s="24" t="s">
        <v>80</v>
      </c>
      <c r="L41" s="24">
        <v>144</v>
      </c>
      <c r="M41" s="24" t="s">
        <v>49</v>
      </c>
      <c r="N41" s="14" t="s">
        <v>144</v>
      </c>
      <c r="O41" s="1"/>
    </row>
    <row r="42" spans="2:15" s="4" customFormat="1" ht="66.75" customHeight="1" x14ac:dyDescent="0.2">
      <c r="B42" s="17"/>
      <c r="C42" s="16" t="s">
        <v>121</v>
      </c>
      <c r="D42" s="16" t="s">
        <v>41</v>
      </c>
      <c r="E42" s="16" t="s">
        <v>122</v>
      </c>
      <c r="F42" s="24" t="s">
        <v>123</v>
      </c>
      <c r="G42" s="24" t="s">
        <v>127</v>
      </c>
      <c r="H42" s="24">
        <v>6</v>
      </c>
      <c r="I42" s="24">
        <v>6</v>
      </c>
      <c r="J42" s="24" t="s">
        <v>124</v>
      </c>
      <c r="K42" s="24" t="s">
        <v>80</v>
      </c>
      <c r="L42" s="24">
        <v>144</v>
      </c>
      <c r="M42" s="24" t="s">
        <v>57</v>
      </c>
      <c r="N42" s="14" t="s">
        <v>140</v>
      </c>
      <c r="O42" s="1"/>
    </row>
    <row r="43" spans="2:15" s="4" customFormat="1" ht="72.599999999999994" customHeight="1" x14ac:dyDescent="0.2">
      <c r="B43" s="17"/>
      <c r="C43" s="16" t="s">
        <v>121</v>
      </c>
      <c r="D43" s="16" t="s">
        <v>41</v>
      </c>
      <c r="E43" s="16" t="s">
        <v>122</v>
      </c>
      <c r="F43" s="24" t="s">
        <v>123</v>
      </c>
      <c r="G43" s="24" t="s">
        <v>129</v>
      </c>
      <c r="H43" s="24">
        <v>10</v>
      </c>
      <c r="I43" s="24">
        <v>10</v>
      </c>
      <c r="J43" s="24" t="s">
        <v>124</v>
      </c>
      <c r="K43" s="24" t="s">
        <v>80</v>
      </c>
      <c r="L43" s="24">
        <v>144</v>
      </c>
      <c r="M43" s="24" t="s">
        <v>128</v>
      </c>
      <c r="N43" s="14" t="s">
        <v>140</v>
      </c>
      <c r="O43" s="1"/>
    </row>
    <row r="44" spans="2:15" s="4" customFormat="1" ht="63" customHeight="1" x14ac:dyDescent="0.2">
      <c r="B44" s="17"/>
      <c r="C44" s="16" t="s">
        <v>121</v>
      </c>
      <c r="D44" s="16" t="s">
        <v>41</v>
      </c>
      <c r="E44" s="16" t="s">
        <v>122</v>
      </c>
      <c r="F44" s="24" t="s">
        <v>123</v>
      </c>
      <c r="G44" s="24" t="s">
        <v>130</v>
      </c>
      <c r="H44" s="24">
        <v>4</v>
      </c>
      <c r="I44" s="24">
        <v>4</v>
      </c>
      <c r="J44" s="24" t="s">
        <v>124</v>
      </c>
      <c r="K44" s="24" t="s">
        <v>80</v>
      </c>
      <c r="L44" s="24">
        <v>144</v>
      </c>
      <c r="M44" s="24" t="s">
        <v>58</v>
      </c>
      <c r="N44" s="14" t="s">
        <v>140</v>
      </c>
      <c r="O44" s="1"/>
    </row>
    <row r="45" spans="2:15" s="4" customFormat="1" ht="88.15" customHeight="1" x14ac:dyDescent="0.2">
      <c r="B45" s="17"/>
      <c r="C45" s="16" t="s">
        <v>121</v>
      </c>
      <c r="D45" s="16" t="s">
        <v>41</v>
      </c>
      <c r="E45" s="16" t="s">
        <v>122</v>
      </c>
      <c r="F45" s="24" t="s">
        <v>131</v>
      </c>
      <c r="G45" s="24" t="s">
        <v>132</v>
      </c>
      <c r="H45" s="24">
        <v>6</v>
      </c>
      <c r="I45" s="24">
        <v>6</v>
      </c>
      <c r="J45" s="24" t="s">
        <v>124</v>
      </c>
      <c r="K45" s="24" t="s">
        <v>80</v>
      </c>
      <c r="L45" s="24">
        <v>144</v>
      </c>
      <c r="M45" s="24" t="s">
        <v>62</v>
      </c>
      <c r="N45" s="14" t="s">
        <v>140</v>
      </c>
      <c r="O45" s="1"/>
    </row>
    <row r="46" spans="2:15" s="4" customFormat="1" ht="66.75" customHeight="1" x14ac:dyDescent="0.2">
      <c r="B46" s="17"/>
      <c r="C46" s="16" t="s">
        <v>121</v>
      </c>
      <c r="D46" s="16" t="s">
        <v>41</v>
      </c>
      <c r="E46" s="16" t="s">
        <v>122</v>
      </c>
      <c r="F46" s="24" t="s">
        <v>134</v>
      </c>
      <c r="G46" s="24" t="s">
        <v>135</v>
      </c>
      <c r="H46" s="24">
        <v>2</v>
      </c>
      <c r="I46" s="24">
        <v>2</v>
      </c>
      <c r="J46" s="24" t="s">
        <v>124</v>
      </c>
      <c r="K46" s="24" t="s">
        <v>80</v>
      </c>
      <c r="L46" s="24">
        <v>144</v>
      </c>
      <c r="M46" s="24" t="s">
        <v>133</v>
      </c>
      <c r="N46" s="14" t="s">
        <v>140</v>
      </c>
      <c r="O46" s="1"/>
    </row>
    <row r="47" spans="2:15" s="4" customFormat="1" ht="66.75" customHeight="1" x14ac:dyDescent="0.2">
      <c r="B47" s="17"/>
      <c r="C47" s="16" t="s">
        <v>121</v>
      </c>
      <c r="D47" s="16" t="s">
        <v>41</v>
      </c>
      <c r="E47" s="16" t="s">
        <v>122</v>
      </c>
      <c r="F47" s="24" t="s">
        <v>134</v>
      </c>
      <c r="G47" s="24" t="s">
        <v>136</v>
      </c>
      <c r="H47" s="24">
        <v>1</v>
      </c>
      <c r="I47" s="24">
        <v>1</v>
      </c>
      <c r="J47" s="24">
        <v>1</v>
      </c>
      <c r="K47" s="24" t="s">
        <v>80</v>
      </c>
      <c r="L47" s="24">
        <v>120</v>
      </c>
      <c r="M47" s="24" t="s">
        <v>69</v>
      </c>
      <c r="N47" s="14" t="s">
        <v>138</v>
      </c>
      <c r="O47" s="1"/>
    </row>
    <row r="48" spans="2:15" s="4" customFormat="1" ht="66.75" customHeight="1" x14ac:dyDescent="0.2">
      <c r="B48" s="17"/>
      <c r="C48" s="16" t="s">
        <v>121</v>
      </c>
      <c r="D48" s="16" t="s">
        <v>41</v>
      </c>
      <c r="E48" s="16" t="s">
        <v>122</v>
      </c>
      <c r="F48" s="24" t="s">
        <v>125</v>
      </c>
      <c r="G48" s="24" t="s">
        <v>137</v>
      </c>
      <c r="H48" s="24">
        <v>4</v>
      </c>
      <c r="I48" s="24">
        <v>4</v>
      </c>
      <c r="J48" s="24" t="s">
        <v>124</v>
      </c>
      <c r="K48" s="24" t="s">
        <v>80</v>
      </c>
      <c r="L48" s="24">
        <v>144</v>
      </c>
      <c r="M48" s="24" t="s">
        <v>74</v>
      </c>
      <c r="N48" s="14" t="s">
        <v>138</v>
      </c>
      <c r="O48" s="1"/>
    </row>
    <row r="49" spans="2:15" s="4" customFormat="1" ht="66.75" customHeight="1" x14ac:dyDescent="0.2">
      <c r="B49" s="25"/>
      <c r="C49" s="24" t="s">
        <v>121</v>
      </c>
      <c r="D49" s="24" t="s">
        <v>41</v>
      </c>
      <c r="E49" s="24" t="s">
        <v>122</v>
      </c>
      <c r="F49" s="24" t="s">
        <v>126</v>
      </c>
      <c r="G49" s="24">
        <v>1181692</v>
      </c>
      <c r="H49" s="24">
        <v>1</v>
      </c>
      <c r="I49" s="24">
        <v>1</v>
      </c>
      <c r="J49" s="24" t="s">
        <v>124</v>
      </c>
      <c r="K49" s="24" t="s">
        <v>80</v>
      </c>
      <c r="L49" s="24">
        <v>144</v>
      </c>
      <c r="M49" s="24" t="s">
        <v>73</v>
      </c>
      <c r="N49" s="14" t="s">
        <v>138</v>
      </c>
      <c r="O49" s="1"/>
    </row>
    <row r="52" spans="2:15" x14ac:dyDescent="0.25">
      <c r="B52" s="28" t="s">
        <v>75</v>
      </c>
      <c r="C52" s="28"/>
      <c r="D52" s="28"/>
      <c r="E52" s="28"/>
      <c r="F52" s="9">
        <f>SUM(H19:H49)</f>
        <v>160</v>
      </c>
      <c r="G52" s="10" t="s">
        <v>76</v>
      </c>
    </row>
    <row r="53" spans="2:15" x14ac:dyDescent="0.25">
      <c r="B53" s="29" t="s">
        <v>77</v>
      </c>
      <c r="C53" s="29"/>
      <c r="D53" s="29"/>
      <c r="E53" s="29"/>
      <c r="M53" s="30" t="s">
        <v>78</v>
      </c>
      <c r="N53" s="30"/>
    </row>
    <row r="65" spans="9:9" x14ac:dyDescent="0.25">
      <c r="I65" s="23"/>
    </row>
  </sheetData>
  <autoFilter ref="B18:O49">
    <sortState ref="B34:O49">
      <sortCondition ref="M18:M53"/>
    </sortState>
  </autoFilter>
  <mergeCells count="31">
    <mergeCell ref="B1:E1"/>
    <mergeCell ref="B3:E3"/>
    <mergeCell ref="B8:E8"/>
    <mergeCell ref="B12:C12"/>
    <mergeCell ref="B4:E4"/>
    <mergeCell ref="B7:E7"/>
    <mergeCell ref="L4:O4"/>
    <mergeCell ref="F14:K14"/>
    <mergeCell ref="B13:C13"/>
    <mergeCell ref="B10:E10"/>
    <mergeCell ref="L16:L17"/>
    <mergeCell ref="M16:M17"/>
    <mergeCell ref="G16:G17"/>
    <mergeCell ref="H16:I16"/>
    <mergeCell ref="J16:K16"/>
    <mergeCell ref="M1:O1"/>
    <mergeCell ref="L3:O3"/>
    <mergeCell ref="L7:O7"/>
    <mergeCell ref="B52:E52"/>
    <mergeCell ref="B53:E53"/>
    <mergeCell ref="M53:N53"/>
    <mergeCell ref="L8:O8"/>
    <mergeCell ref="L10:O10"/>
    <mergeCell ref="F13:K13"/>
    <mergeCell ref="B16:B17"/>
    <mergeCell ref="C16:C17"/>
    <mergeCell ref="D16:D17"/>
    <mergeCell ref="E16:E17"/>
    <mergeCell ref="F16:F17"/>
    <mergeCell ref="N16:N17"/>
    <mergeCell ref="O16:O17"/>
  </mergeCells>
  <pageMargins left="0.25" right="0.25" top="0.75" bottom="0.75" header="0.3" footer="0.3"/>
  <pageSetup paperSize="9" scale="97" fitToHeight="0" orientation="landscape" r:id="rId1"/>
  <rowBreaks count="1" manualBreakCount="1">
    <brk id="20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Dushenkin Vladimir</dc:creator>
  <cp:lastModifiedBy>Kalashnikova Yuliya</cp:lastModifiedBy>
  <cp:lastPrinted>2023-02-03T01:30:19Z</cp:lastPrinted>
  <dcterms:created xsi:type="dcterms:W3CDTF">2023-01-23T00:58:32Z</dcterms:created>
  <dcterms:modified xsi:type="dcterms:W3CDTF">2024-03-27T06:21:35Z</dcterms:modified>
</cp:coreProperties>
</file>